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95" activeTab="1"/>
  </bookViews>
  <sheets>
    <sheet name="класс Б лич" sheetId="1" r:id="rId1"/>
    <sheet name="класс Б ком" sheetId="2" r:id="rId2"/>
  </sheets>
  <definedNames>
    <definedName name="_xlnm._FilterDatabase" localSheetId="1" hidden="1">'класс Б ком'!$A$3:$K$39</definedName>
    <definedName name="_xlnm._FilterDatabase" localSheetId="0" hidden="1">'класс Б лич'!$H$3:$K$73</definedName>
  </definedNames>
  <calcPr fullCalcOnLoad="1"/>
</workbook>
</file>

<file path=xl/sharedStrings.xml><?xml version="1.0" encoding="utf-8"?>
<sst xmlns="http://schemas.openxmlformats.org/spreadsheetml/2006/main" count="648" uniqueCount="113">
  <si>
    <t>Класс дист.</t>
  </si>
  <si>
    <t>Руководитель</t>
  </si>
  <si>
    <t>Б</t>
  </si>
  <si>
    <t>Самохин Роман Владимирович</t>
  </si>
  <si>
    <t>МД 12-13</t>
  </si>
  <si>
    <t>Пономарева Светлана Владимировна</t>
  </si>
  <si>
    <t>Федоров Илья Дмитриевич</t>
  </si>
  <si>
    <t>Муллагалеева Нурия</t>
  </si>
  <si>
    <t>Кизиляева Екатерина Юрьевна</t>
  </si>
  <si>
    <t>Горынычи</t>
  </si>
  <si>
    <t>Саликов Клим Юрьевич</t>
  </si>
  <si>
    <t>Всеволожск</t>
  </si>
  <si>
    <t>Гришина Маргарита Вадимовна</t>
  </si>
  <si>
    <t>Эмануэль Наталья Юрьевна</t>
  </si>
  <si>
    <t>Федорова Кристина Борисовна</t>
  </si>
  <si>
    <t>Покровский Евгений Николаевич</t>
  </si>
  <si>
    <t>Гейнце Николай Юрьевич</t>
  </si>
  <si>
    <t>Название команды</t>
  </si>
  <si>
    <t>Фамилия Имя</t>
  </si>
  <si>
    <t>Пол</t>
  </si>
  <si>
    <t>Результат</t>
  </si>
  <si>
    <t>Место</t>
  </si>
  <si>
    <t>Год рождения</t>
  </si>
  <si>
    <t>Возрастная группа</t>
  </si>
  <si>
    <t>Тимофеев Иван</t>
  </si>
  <si>
    <t>№ участника</t>
  </si>
  <si>
    <t>м</t>
  </si>
  <si>
    <t>ж</t>
  </si>
  <si>
    <t>Мамонтова Марина</t>
  </si>
  <si>
    <t>Лукин Максим</t>
  </si>
  <si>
    <t>Федоров Андрей</t>
  </si>
  <si>
    <t>Новикова Виктория</t>
  </si>
  <si>
    <t>КонцеваяАнна</t>
  </si>
  <si>
    <t>МД9-11</t>
  </si>
  <si>
    <t>Ибадулаев Раул</t>
  </si>
  <si>
    <t>Паршенцева Полина</t>
  </si>
  <si>
    <t>кв</t>
  </si>
  <si>
    <t>Врабий Карина</t>
  </si>
  <si>
    <t>Васильев Тимур</t>
  </si>
  <si>
    <t>Гудович Полина</t>
  </si>
  <si>
    <t>Намазалиев Турал</t>
  </si>
  <si>
    <t>Васильева Ульяна</t>
  </si>
  <si>
    <t>снят</t>
  </si>
  <si>
    <t>Шамыкаев Кирилл</t>
  </si>
  <si>
    <t>Жихарева Алина</t>
  </si>
  <si>
    <t>Богданова Ксения</t>
  </si>
  <si>
    <t>Флоринский Игорь</t>
  </si>
  <si>
    <t>Кубрак Светлана</t>
  </si>
  <si>
    <t>Леонова София</t>
  </si>
  <si>
    <t>Батайкина Анастасия</t>
  </si>
  <si>
    <t>Румянцева Виктория</t>
  </si>
  <si>
    <t>Васенко Влад</t>
  </si>
  <si>
    <t>Спасатель</t>
  </si>
  <si>
    <t>Рыбкин Иван</t>
  </si>
  <si>
    <t>Герасимов Илья</t>
  </si>
  <si>
    <t>Оконешников Александр</t>
  </si>
  <si>
    <t>Семенов Тимофей</t>
  </si>
  <si>
    <t>Семенов Константин</t>
  </si>
  <si>
    <t>Бушмакин Даниил</t>
  </si>
  <si>
    <t>Вепрев Даниил</t>
  </si>
  <si>
    <t>Ананьев Никита</t>
  </si>
  <si>
    <t>Попов Дмитрий</t>
  </si>
  <si>
    <t>Кувабина Ульяна</t>
  </si>
  <si>
    <t>Жаворонкова Екатерина</t>
  </si>
  <si>
    <t>Комбарова Дарья</t>
  </si>
  <si>
    <t>Голубев Артемий</t>
  </si>
  <si>
    <t>Штауф Елизавета</t>
  </si>
  <si>
    <t>Сыпченко Алиса</t>
  </si>
  <si>
    <t>ВеселоваВиктория</t>
  </si>
  <si>
    <t>Козина Виктория</t>
  </si>
  <si>
    <t>Кузнецова Арина</t>
  </si>
  <si>
    <t>Коршунов Олег</t>
  </si>
  <si>
    <t>Чебыкин Александр</t>
  </si>
  <si>
    <t>Пятыгин Кирилл</t>
  </si>
  <si>
    <t>Балабышева Мария</t>
  </si>
  <si>
    <t>Дятлова Елизавета</t>
  </si>
  <si>
    <t>Александров Андрей</t>
  </si>
  <si>
    <t>Кавелина Анастасия</t>
  </si>
  <si>
    <t>Кузнецов Кирилл</t>
  </si>
  <si>
    <t>Янковский Георгий</t>
  </si>
  <si>
    <t>Козина Дарья</t>
  </si>
  <si>
    <t>Микуланинец Сергей</t>
  </si>
  <si>
    <t>Нуждин Андрей</t>
  </si>
  <si>
    <t>Евдокимов Павел</t>
  </si>
  <si>
    <t>Жаринов Антон</t>
  </si>
  <si>
    <t>Горев Даниил Владимирович</t>
  </si>
  <si>
    <t>Медведева Анастасия</t>
  </si>
  <si>
    <t>Маслов Никита</t>
  </si>
  <si>
    <t>Докшанина Екатерина</t>
  </si>
  <si>
    <t>Славина Арина</t>
  </si>
  <si>
    <t>Соловьев Артем</t>
  </si>
  <si>
    <t>Шаньгин Андрей</t>
  </si>
  <si>
    <t>Орищук Александр</t>
  </si>
  <si>
    <t>Лукашова Станислава</t>
  </si>
  <si>
    <t>Федоров Павел</t>
  </si>
  <si>
    <t>Акимов Антон</t>
  </si>
  <si>
    <t>Мещеряко Владимир</t>
  </si>
  <si>
    <t>Поленова Валерия</t>
  </si>
  <si>
    <t>Зайцева Евгения</t>
  </si>
  <si>
    <t>Кутовенко Ольга</t>
  </si>
  <si>
    <t>Брызгалин Семен</t>
  </si>
  <si>
    <t>Молодцов Иван</t>
  </si>
  <si>
    <t>Муравейник-4</t>
  </si>
  <si>
    <t>Муравейник-5</t>
  </si>
  <si>
    <t>Сумма четырех лучших результатов</t>
  </si>
  <si>
    <t>Место команды</t>
  </si>
  <si>
    <t>Муравейник (138)</t>
  </si>
  <si>
    <t>Открытое первенство Калининского района Санкт-Петербурга по спортивному туризму на пешеходных дистанциях</t>
  </si>
  <si>
    <t>11 декабря 2015 года</t>
  </si>
  <si>
    <t>Санкт-Петербург, Калининский район</t>
  </si>
  <si>
    <t>Личный зачет класс Б</t>
  </si>
  <si>
    <t>№ п/п</t>
  </si>
  <si>
    <t>Командный зачет класс Б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</si>
</sst>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h:mm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Fill="1" applyBorder="1" applyAlignment="1">
      <alignment/>
    </xf>
    <xf numFmtId="176" fontId="39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/>
    </xf>
    <xf numFmtId="176" fontId="40" fillId="0" borderId="10" xfId="0" applyNumberFormat="1" applyFont="1" applyFill="1" applyBorder="1" applyAlignment="1">
      <alignment/>
    </xf>
    <xf numFmtId="0" fontId="40" fillId="0" borderId="11" xfId="0" applyFont="1" applyFill="1" applyBorder="1" applyAlignment="1">
      <alignment/>
    </xf>
    <xf numFmtId="176" fontId="40" fillId="0" borderId="11" xfId="0" applyNumberFormat="1" applyFont="1" applyFill="1" applyBorder="1" applyAlignment="1">
      <alignment/>
    </xf>
    <xf numFmtId="0" fontId="40" fillId="0" borderId="12" xfId="0" applyFont="1" applyFill="1" applyBorder="1" applyAlignment="1">
      <alignment/>
    </xf>
    <xf numFmtId="0" fontId="40" fillId="0" borderId="13" xfId="0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176" fontId="39" fillId="0" borderId="14" xfId="0" applyNumberFormat="1" applyFont="1" applyFill="1" applyBorder="1" applyAlignment="1">
      <alignment/>
    </xf>
    <xf numFmtId="0" fontId="39" fillId="0" borderId="15" xfId="0" applyFont="1" applyFill="1" applyBorder="1" applyAlignment="1">
      <alignment/>
    </xf>
    <xf numFmtId="0" fontId="39" fillId="0" borderId="16" xfId="0" applyFont="1" applyFill="1" applyBorder="1" applyAlignment="1">
      <alignment/>
    </xf>
    <xf numFmtId="176" fontId="39" fillId="0" borderId="16" xfId="0" applyNumberFormat="1" applyFont="1" applyFill="1" applyBorder="1" applyAlignment="1">
      <alignment/>
    </xf>
    <xf numFmtId="0" fontId="39" fillId="0" borderId="17" xfId="0" applyFont="1" applyBorder="1" applyAlignment="1">
      <alignment/>
    </xf>
    <xf numFmtId="0" fontId="39" fillId="0" borderId="11" xfId="0" applyFont="1" applyFill="1" applyBorder="1" applyAlignment="1">
      <alignment/>
    </xf>
    <xf numFmtId="176" fontId="39" fillId="0" borderId="11" xfId="0" applyNumberFormat="1" applyFont="1" applyFill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Fill="1" applyBorder="1" applyAlignment="1">
      <alignment horizontal="center" vertical="center" textRotation="90"/>
    </xf>
    <xf numFmtId="0" fontId="39" fillId="0" borderId="22" xfId="0" applyFont="1" applyFill="1" applyBorder="1" applyAlignment="1">
      <alignment horizontal="center" vertical="center" textRotation="90"/>
    </xf>
    <xf numFmtId="0" fontId="39" fillId="0" borderId="23" xfId="0" applyFont="1" applyBorder="1" applyAlignment="1">
      <alignment horizontal="center" vertical="center" textRotation="90"/>
    </xf>
    <xf numFmtId="0" fontId="39" fillId="0" borderId="0" xfId="0" applyFont="1" applyFill="1" applyAlignment="1">
      <alignment/>
    </xf>
    <xf numFmtId="0" fontId="39" fillId="0" borderId="24" xfId="0" applyFont="1" applyFill="1" applyBorder="1" applyAlignment="1">
      <alignment/>
    </xf>
    <xf numFmtId="176" fontId="39" fillId="0" borderId="24" xfId="0" applyNumberFormat="1" applyFont="1" applyFill="1" applyBorder="1" applyAlignment="1">
      <alignment/>
    </xf>
    <xf numFmtId="0" fontId="39" fillId="0" borderId="25" xfId="0" applyFont="1" applyFill="1" applyBorder="1" applyAlignment="1">
      <alignment/>
    </xf>
    <xf numFmtId="176" fontId="39" fillId="0" borderId="25" xfId="0" applyNumberFormat="1" applyFont="1" applyFill="1" applyBorder="1" applyAlignment="1">
      <alignment/>
    </xf>
    <xf numFmtId="0" fontId="39" fillId="0" borderId="26" xfId="0" applyFont="1" applyBorder="1" applyAlignment="1">
      <alignment/>
    </xf>
    <xf numFmtId="0" fontId="40" fillId="0" borderId="11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left"/>
    </xf>
    <xf numFmtId="0" fontId="39" fillId="0" borderId="10" xfId="0" applyFont="1" applyFill="1" applyBorder="1" applyAlignment="1">
      <alignment horizontal="left"/>
    </xf>
    <xf numFmtId="0" fontId="39" fillId="0" borderId="14" xfId="0" applyFont="1" applyFill="1" applyBorder="1" applyAlignment="1">
      <alignment horizontal="left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0" fontId="39" fillId="0" borderId="21" xfId="0" applyFont="1" applyFill="1" applyBorder="1" applyAlignment="1">
      <alignment horizontal="center" vertical="center" textRotation="90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textRotation="90" wrapText="1"/>
    </xf>
    <xf numFmtId="0" fontId="39" fillId="0" borderId="10" xfId="0" applyFont="1" applyBorder="1" applyAlignment="1">
      <alignment/>
    </xf>
    <xf numFmtId="0" fontId="41" fillId="0" borderId="27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41" fillId="0" borderId="27" xfId="0" applyFont="1" applyBorder="1" applyAlignment="1">
      <alignment horizontal="center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zoomScale="70" zoomScaleNormal="70" zoomScalePageLayoutView="0" workbookViewId="0" topLeftCell="A1">
      <pane ySplit="3" topLeftCell="A41" activePane="bottomLeft" state="frozen"/>
      <selection pane="topLeft" activeCell="A1" sqref="A1"/>
      <selection pane="bottomLeft" activeCell="M12" sqref="M12"/>
    </sheetView>
  </sheetViews>
  <sheetFormatPr defaultColWidth="9.140625" defaultRowHeight="15"/>
  <cols>
    <col min="1" max="1" width="3.8515625" style="1" customWidth="1"/>
    <col min="2" max="2" width="28.7109375" style="1" customWidth="1"/>
    <col min="3" max="3" width="10.28125" style="1" bestFit="1" customWidth="1"/>
    <col min="4" max="4" width="3.00390625" style="1" customWidth="1"/>
    <col min="5" max="5" width="4.8515625" style="1" customWidth="1"/>
    <col min="6" max="6" width="10.28125" style="1" bestFit="1" customWidth="1"/>
    <col min="7" max="7" width="10.421875" style="1" customWidth="1"/>
    <col min="8" max="8" width="24.421875" style="35" customWidth="1"/>
    <col min="9" max="9" width="35.7109375" style="1" bestFit="1" customWidth="1"/>
    <col min="10" max="10" width="9.8515625" style="1" customWidth="1"/>
    <col min="11" max="11" width="4.57421875" style="1" customWidth="1"/>
    <col min="12" max="16384" width="9.140625" style="1" customWidth="1"/>
  </cols>
  <sheetData>
    <row r="1" spans="2:11" ht="18.75">
      <c r="B1" s="43" t="s">
        <v>107</v>
      </c>
      <c r="C1" s="44"/>
      <c r="D1" s="44"/>
      <c r="E1" s="44"/>
      <c r="F1" s="44"/>
      <c r="G1" s="44"/>
      <c r="H1" s="44"/>
      <c r="I1" s="44"/>
      <c r="J1" s="44"/>
      <c r="K1" s="44"/>
    </row>
    <row r="2" spans="2:11" ht="18.75">
      <c r="B2" s="35" t="s">
        <v>108</v>
      </c>
      <c r="D2" s="45" t="s">
        <v>110</v>
      </c>
      <c r="E2" s="45"/>
      <c r="F2" s="45"/>
      <c r="G2" s="45"/>
      <c r="H2" s="45"/>
      <c r="K2" s="36" t="s">
        <v>109</v>
      </c>
    </row>
    <row r="3" spans="1:11" ht="61.5" customHeight="1" thickBot="1">
      <c r="A3" s="39" t="s">
        <v>111</v>
      </c>
      <c r="B3" s="38" t="s">
        <v>18</v>
      </c>
      <c r="C3" s="37" t="s">
        <v>22</v>
      </c>
      <c r="D3" s="37" t="s">
        <v>19</v>
      </c>
      <c r="E3" s="37" t="s">
        <v>0</v>
      </c>
      <c r="F3" s="37" t="s">
        <v>23</v>
      </c>
      <c r="G3" s="37" t="s">
        <v>25</v>
      </c>
      <c r="H3" s="37" t="s">
        <v>17</v>
      </c>
      <c r="I3" s="38" t="s">
        <v>1</v>
      </c>
      <c r="J3" s="37" t="s">
        <v>20</v>
      </c>
      <c r="K3" s="37" t="s">
        <v>21</v>
      </c>
    </row>
    <row r="4" spans="1:11" ht="15">
      <c r="A4" s="40">
        <v>1</v>
      </c>
      <c r="B4" s="6" t="s">
        <v>31</v>
      </c>
      <c r="C4" s="6">
        <v>2002</v>
      </c>
      <c r="D4" s="6" t="s">
        <v>27</v>
      </c>
      <c r="E4" s="6" t="s">
        <v>2</v>
      </c>
      <c r="F4" s="6" t="s">
        <v>4</v>
      </c>
      <c r="G4" s="6">
        <v>2103</v>
      </c>
      <c r="H4" s="31" t="s">
        <v>106</v>
      </c>
      <c r="I4" s="6" t="s">
        <v>14</v>
      </c>
      <c r="J4" s="7">
        <v>0.04027777777777778</v>
      </c>
      <c r="K4" s="8">
        <v>1</v>
      </c>
    </row>
    <row r="5" spans="1:11" ht="15">
      <c r="A5" s="40">
        <v>2</v>
      </c>
      <c r="B5" s="4" t="s">
        <v>32</v>
      </c>
      <c r="C5" s="4">
        <v>2003</v>
      </c>
      <c r="D5" s="4" t="s">
        <v>27</v>
      </c>
      <c r="E5" s="4" t="s">
        <v>2</v>
      </c>
      <c r="F5" s="4" t="s">
        <v>4</v>
      </c>
      <c r="G5" s="4">
        <v>2104</v>
      </c>
      <c r="H5" s="32" t="s">
        <v>106</v>
      </c>
      <c r="I5" s="4" t="s">
        <v>14</v>
      </c>
      <c r="J5" s="5">
        <v>0.043750000000000004</v>
      </c>
      <c r="K5" s="9">
        <v>2</v>
      </c>
    </row>
    <row r="6" spans="1:11" ht="15">
      <c r="A6" s="40">
        <v>3</v>
      </c>
      <c r="B6" s="4" t="s">
        <v>28</v>
      </c>
      <c r="C6" s="4">
        <v>2003</v>
      </c>
      <c r="D6" s="4" t="s">
        <v>27</v>
      </c>
      <c r="E6" s="4" t="s">
        <v>2</v>
      </c>
      <c r="F6" s="4" t="s">
        <v>4</v>
      </c>
      <c r="G6" s="4">
        <v>1002</v>
      </c>
      <c r="H6" s="32">
        <v>79</v>
      </c>
      <c r="I6" s="4" t="s">
        <v>3</v>
      </c>
      <c r="J6" s="5">
        <v>0.08263888888888889</v>
      </c>
      <c r="K6" s="9">
        <v>3</v>
      </c>
    </row>
    <row r="7" spans="1:11" ht="15">
      <c r="A7" s="40">
        <v>4</v>
      </c>
      <c r="B7" s="2" t="s">
        <v>47</v>
      </c>
      <c r="C7" s="2">
        <v>2002</v>
      </c>
      <c r="D7" s="2" t="s">
        <v>27</v>
      </c>
      <c r="E7" s="2" t="s">
        <v>2</v>
      </c>
      <c r="F7" s="2" t="s">
        <v>4</v>
      </c>
      <c r="G7" s="2">
        <v>1202</v>
      </c>
      <c r="H7" s="33">
        <v>72</v>
      </c>
      <c r="I7" s="2" t="s">
        <v>5</v>
      </c>
      <c r="J7" s="3">
        <v>0.08680555555555557</v>
      </c>
      <c r="K7" s="10">
        <v>4</v>
      </c>
    </row>
    <row r="8" spans="1:11" ht="15">
      <c r="A8" s="40">
        <v>5</v>
      </c>
      <c r="B8" s="2" t="s">
        <v>50</v>
      </c>
      <c r="C8" s="2">
        <v>2003</v>
      </c>
      <c r="D8" s="2" t="s">
        <v>27</v>
      </c>
      <c r="E8" s="2" t="s">
        <v>2</v>
      </c>
      <c r="F8" s="2" t="s">
        <v>4</v>
      </c>
      <c r="G8" s="2">
        <v>1205</v>
      </c>
      <c r="H8" s="33">
        <v>72</v>
      </c>
      <c r="I8" s="2" t="s">
        <v>5</v>
      </c>
      <c r="J8" s="3">
        <v>0.08888888888888889</v>
      </c>
      <c r="K8" s="10">
        <v>5</v>
      </c>
    </row>
    <row r="9" spans="1:11" ht="15">
      <c r="A9" s="40">
        <v>6</v>
      </c>
      <c r="B9" s="2" t="s">
        <v>44</v>
      </c>
      <c r="C9" s="2">
        <v>2003</v>
      </c>
      <c r="D9" s="2" t="s">
        <v>27</v>
      </c>
      <c r="E9" s="2" t="s">
        <v>2</v>
      </c>
      <c r="F9" s="2" t="s">
        <v>4</v>
      </c>
      <c r="G9" s="2">
        <v>2402</v>
      </c>
      <c r="H9" s="33">
        <v>156</v>
      </c>
      <c r="I9" s="2" t="s">
        <v>16</v>
      </c>
      <c r="J9" s="3">
        <v>0.09791666666666667</v>
      </c>
      <c r="K9" s="10">
        <v>6</v>
      </c>
    </row>
    <row r="10" spans="1:11" ht="15">
      <c r="A10" s="40">
        <v>7</v>
      </c>
      <c r="B10" s="2" t="s">
        <v>48</v>
      </c>
      <c r="C10" s="2">
        <v>2002</v>
      </c>
      <c r="D10" s="2" t="s">
        <v>27</v>
      </c>
      <c r="E10" s="2" t="s">
        <v>2</v>
      </c>
      <c r="F10" s="2" t="s">
        <v>4</v>
      </c>
      <c r="G10" s="2">
        <v>1203</v>
      </c>
      <c r="H10" s="33">
        <v>72</v>
      </c>
      <c r="I10" s="2" t="s">
        <v>5</v>
      </c>
      <c r="J10" s="3">
        <v>0.1013888888888889</v>
      </c>
      <c r="K10" s="10">
        <v>7</v>
      </c>
    </row>
    <row r="11" spans="1:11" ht="15">
      <c r="A11" s="40">
        <v>8</v>
      </c>
      <c r="B11" s="2" t="s">
        <v>93</v>
      </c>
      <c r="C11" s="2">
        <v>2002</v>
      </c>
      <c r="D11" s="2" t="s">
        <v>27</v>
      </c>
      <c r="E11" s="2" t="s">
        <v>2</v>
      </c>
      <c r="F11" s="2" t="s">
        <v>4</v>
      </c>
      <c r="G11" s="2">
        <v>2201</v>
      </c>
      <c r="H11" s="33">
        <v>212</v>
      </c>
      <c r="I11" s="2" t="s">
        <v>15</v>
      </c>
      <c r="J11" s="3">
        <v>0.10555555555555556</v>
      </c>
      <c r="K11" s="10">
        <v>8</v>
      </c>
    </row>
    <row r="12" spans="1:11" ht="15">
      <c r="A12" s="40">
        <v>9</v>
      </c>
      <c r="B12" s="2" t="s">
        <v>49</v>
      </c>
      <c r="C12" s="2">
        <v>2003</v>
      </c>
      <c r="D12" s="2" t="s">
        <v>27</v>
      </c>
      <c r="E12" s="2" t="s">
        <v>2</v>
      </c>
      <c r="F12" s="2" t="s">
        <v>4</v>
      </c>
      <c r="G12" s="2">
        <v>1204</v>
      </c>
      <c r="H12" s="33">
        <v>72</v>
      </c>
      <c r="I12" s="2" t="s">
        <v>5</v>
      </c>
      <c r="J12" s="3">
        <v>0.11805555555555557</v>
      </c>
      <c r="K12" s="10">
        <v>9</v>
      </c>
    </row>
    <row r="13" spans="1:11" ht="15">
      <c r="A13" s="40">
        <v>10</v>
      </c>
      <c r="B13" s="2" t="s">
        <v>80</v>
      </c>
      <c r="C13" s="2">
        <v>2003</v>
      </c>
      <c r="D13" s="2" t="s">
        <v>27</v>
      </c>
      <c r="E13" s="2" t="s">
        <v>2</v>
      </c>
      <c r="F13" s="2" t="s">
        <v>4</v>
      </c>
      <c r="G13" s="2">
        <v>1804</v>
      </c>
      <c r="H13" s="33">
        <v>145</v>
      </c>
      <c r="I13" s="2" t="s">
        <v>13</v>
      </c>
      <c r="J13" s="3">
        <v>0.14375000000000002</v>
      </c>
      <c r="K13" s="10">
        <v>10</v>
      </c>
    </row>
    <row r="14" spans="1:11" ht="15.75" thickBot="1">
      <c r="A14" s="40">
        <v>11</v>
      </c>
      <c r="B14" s="11" t="s">
        <v>77</v>
      </c>
      <c r="C14" s="11">
        <v>2003</v>
      </c>
      <c r="D14" s="11" t="s">
        <v>27</v>
      </c>
      <c r="E14" s="11" t="s">
        <v>2</v>
      </c>
      <c r="F14" s="11" t="s">
        <v>4</v>
      </c>
      <c r="G14" s="11">
        <v>1801</v>
      </c>
      <c r="H14" s="34">
        <v>145</v>
      </c>
      <c r="I14" s="11" t="s">
        <v>13</v>
      </c>
      <c r="J14" s="12">
        <v>0.21944444444444444</v>
      </c>
      <c r="K14" s="13">
        <v>11</v>
      </c>
    </row>
    <row r="15" spans="1:11" ht="15">
      <c r="A15" s="40">
        <v>12</v>
      </c>
      <c r="B15" s="6" t="s">
        <v>29</v>
      </c>
      <c r="C15" s="6">
        <v>2002</v>
      </c>
      <c r="D15" s="6" t="s">
        <v>26</v>
      </c>
      <c r="E15" s="6" t="s">
        <v>2</v>
      </c>
      <c r="F15" s="6" t="s">
        <v>4</v>
      </c>
      <c r="G15" s="6">
        <v>2101</v>
      </c>
      <c r="H15" s="31" t="s">
        <v>106</v>
      </c>
      <c r="I15" s="6" t="s">
        <v>14</v>
      </c>
      <c r="J15" s="7">
        <v>0.027777777777777776</v>
      </c>
      <c r="K15" s="8">
        <v>1</v>
      </c>
    </row>
    <row r="16" spans="1:11" ht="15">
      <c r="A16" s="40">
        <v>13</v>
      </c>
      <c r="B16" s="4" t="s">
        <v>30</v>
      </c>
      <c r="C16" s="4">
        <v>2004</v>
      </c>
      <c r="D16" s="4" t="s">
        <v>26</v>
      </c>
      <c r="E16" s="4" t="s">
        <v>2</v>
      </c>
      <c r="F16" s="4" t="s">
        <v>4</v>
      </c>
      <c r="G16" s="4">
        <v>2102</v>
      </c>
      <c r="H16" s="32" t="s">
        <v>106</v>
      </c>
      <c r="I16" s="4" t="s">
        <v>14</v>
      </c>
      <c r="J16" s="5">
        <v>0.029166666666666664</v>
      </c>
      <c r="K16" s="9">
        <v>2</v>
      </c>
    </row>
    <row r="17" spans="1:11" ht="15">
      <c r="A17" s="40">
        <v>14</v>
      </c>
      <c r="B17" s="4" t="s">
        <v>46</v>
      </c>
      <c r="C17" s="4">
        <v>2003</v>
      </c>
      <c r="D17" s="4" t="s">
        <v>26</v>
      </c>
      <c r="E17" s="4" t="s">
        <v>2</v>
      </c>
      <c r="F17" s="4" t="s">
        <v>4</v>
      </c>
      <c r="G17" s="4">
        <v>1201</v>
      </c>
      <c r="H17" s="32">
        <v>72</v>
      </c>
      <c r="I17" s="4" t="s">
        <v>5</v>
      </c>
      <c r="J17" s="5">
        <v>0.036111111111111115</v>
      </c>
      <c r="K17" s="9">
        <v>3</v>
      </c>
    </row>
    <row r="18" spans="1:11" ht="15">
      <c r="A18" s="40">
        <v>15</v>
      </c>
      <c r="B18" s="2" t="s">
        <v>91</v>
      </c>
      <c r="C18" s="2">
        <v>2002</v>
      </c>
      <c r="D18" s="2" t="s">
        <v>26</v>
      </c>
      <c r="E18" s="2" t="s">
        <v>2</v>
      </c>
      <c r="F18" s="2" t="s">
        <v>4</v>
      </c>
      <c r="G18" s="2">
        <v>2105</v>
      </c>
      <c r="H18" s="33" t="s">
        <v>106</v>
      </c>
      <c r="I18" s="2" t="s">
        <v>14</v>
      </c>
      <c r="J18" s="3">
        <v>0.04097222222222222</v>
      </c>
      <c r="K18" s="10">
        <v>4</v>
      </c>
    </row>
    <row r="19" spans="1:11" ht="15">
      <c r="A19" s="40">
        <v>16</v>
      </c>
      <c r="B19" s="2" t="s">
        <v>43</v>
      </c>
      <c r="C19" s="2">
        <v>2002</v>
      </c>
      <c r="D19" s="2" t="s">
        <v>26</v>
      </c>
      <c r="E19" s="2" t="s">
        <v>2</v>
      </c>
      <c r="F19" s="2" t="s">
        <v>4</v>
      </c>
      <c r="G19" s="2">
        <v>2401</v>
      </c>
      <c r="H19" s="33">
        <v>156</v>
      </c>
      <c r="I19" s="2" t="s">
        <v>16</v>
      </c>
      <c r="J19" s="3">
        <v>0.06180555555555556</v>
      </c>
      <c r="K19" s="10">
        <v>5</v>
      </c>
    </row>
    <row r="20" spans="1:11" ht="15">
      <c r="A20" s="40">
        <v>17</v>
      </c>
      <c r="B20" s="2" t="s">
        <v>54</v>
      </c>
      <c r="C20" s="2">
        <v>2002</v>
      </c>
      <c r="D20" s="2" t="s">
        <v>26</v>
      </c>
      <c r="E20" s="2" t="s">
        <v>2</v>
      </c>
      <c r="F20" s="2" t="s">
        <v>4</v>
      </c>
      <c r="G20" s="2">
        <v>1303</v>
      </c>
      <c r="H20" s="33" t="s">
        <v>52</v>
      </c>
      <c r="I20" s="2" t="s">
        <v>6</v>
      </c>
      <c r="J20" s="3">
        <v>0.06180555555555556</v>
      </c>
      <c r="K20" s="10">
        <v>5</v>
      </c>
    </row>
    <row r="21" spans="1:11" ht="15">
      <c r="A21" s="40">
        <v>18</v>
      </c>
      <c r="B21" s="2" t="s">
        <v>60</v>
      </c>
      <c r="C21" s="2">
        <v>2002</v>
      </c>
      <c r="D21" s="2" t="s">
        <v>26</v>
      </c>
      <c r="E21" s="2" t="s">
        <v>2</v>
      </c>
      <c r="F21" s="2" t="s">
        <v>4</v>
      </c>
      <c r="G21" s="2">
        <v>1307</v>
      </c>
      <c r="H21" s="33" t="s">
        <v>52</v>
      </c>
      <c r="I21" s="2" t="s">
        <v>6</v>
      </c>
      <c r="J21" s="3">
        <v>0.07430555555555556</v>
      </c>
      <c r="K21" s="10">
        <v>7</v>
      </c>
    </row>
    <row r="22" spans="1:11" ht="15">
      <c r="A22" s="40">
        <v>19</v>
      </c>
      <c r="B22" s="2" t="s">
        <v>94</v>
      </c>
      <c r="C22" s="2">
        <v>2002</v>
      </c>
      <c r="D22" s="2" t="s">
        <v>26</v>
      </c>
      <c r="E22" s="2" t="s">
        <v>2</v>
      </c>
      <c r="F22" s="2" t="s">
        <v>4</v>
      </c>
      <c r="G22" s="2">
        <v>2202</v>
      </c>
      <c r="H22" s="33">
        <v>212</v>
      </c>
      <c r="I22" s="2" t="s">
        <v>15</v>
      </c>
      <c r="J22" s="3">
        <v>0.08055555555555556</v>
      </c>
      <c r="K22" s="10">
        <v>8</v>
      </c>
    </row>
    <row r="23" spans="1:11" ht="15">
      <c r="A23" s="40">
        <v>20</v>
      </c>
      <c r="B23" s="2" t="s">
        <v>96</v>
      </c>
      <c r="C23" s="2">
        <v>2003</v>
      </c>
      <c r="D23" s="2" t="s">
        <v>26</v>
      </c>
      <c r="E23" s="2" t="s">
        <v>2</v>
      </c>
      <c r="F23" s="2" t="s">
        <v>4</v>
      </c>
      <c r="G23" s="2">
        <v>2204</v>
      </c>
      <c r="H23" s="33">
        <v>212</v>
      </c>
      <c r="I23" s="2" t="s">
        <v>15</v>
      </c>
      <c r="J23" s="3">
        <v>0.08472222222222221</v>
      </c>
      <c r="K23" s="10">
        <v>9</v>
      </c>
    </row>
    <row r="24" spans="1:11" ht="15">
      <c r="A24" s="40">
        <v>21</v>
      </c>
      <c r="B24" s="2" t="s">
        <v>59</v>
      </c>
      <c r="C24" s="2">
        <v>2002</v>
      </c>
      <c r="D24" s="2" t="s">
        <v>26</v>
      </c>
      <c r="E24" s="2" t="s">
        <v>2</v>
      </c>
      <c r="F24" s="2" t="s">
        <v>4</v>
      </c>
      <c r="G24" s="2">
        <v>1309</v>
      </c>
      <c r="H24" s="33" t="s">
        <v>52</v>
      </c>
      <c r="I24" s="2" t="s">
        <v>6</v>
      </c>
      <c r="J24" s="3">
        <v>0.12152777777777778</v>
      </c>
      <c r="K24" s="10">
        <v>10</v>
      </c>
    </row>
    <row r="25" spans="1:11" ht="15">
      <c r="A25" s="40">
        <v>22</v>
      </c>
      <c r="B25" s="2" t="s">
        <v>92</v>
      </c>
      <c r="C25" s="2">
        <v>2003</v>
      </c>
      <c r="D25" s="2" t="s">
        <v>26</v>
      </c>
      <c r="E25" s="2" t="s">
        <v>2</v>
      </c>
      <c r="F25" s="2" t="s">
        <v>4</v>
      </c>
      <c r="G25" s="2">
        <v>2106</v>
      </c>
      <c r="H25" s="33" t="s">
        <v>106</v>
      </c>
      <c r="I25" s="2" t="s">
        <v>14</v>
      </c>
      <c r="J25" s="3">
        <v>0.12222222222222223</v>
      </c>
      <c r="K25" s="10">
        <v>11</v>
      </c>
    </row>
    <row r="26" spans="1:11" ht="15">
      <c r="A26" s="40">
        <v>23</v>
      </c>
      <c r="B26" s="2" t="s">
        <v>84</v>
      </c>
      <c r="C26" s="2">
        <v>2002</v>
      </c>
      <c r="D26" s="2" t="s">
        <v>26</v>
      </c>
      <c r="E26" s="2" t="s">
        <v>2</v>
      </c>
      <c r="F26" s="2" t="s">
        <v>4</v>
      </c>
      <c r="G26" s="2">
        <v>1809</v>
      </c>
      <c r="H26" s="33">
        <v>145</v>
      </c>
      <c r="I26" s="2" t="s">
        <v>13</v>
      </c>
      <c r="J26" s="3">
        <v>0.125</v>
      </c>
      <c r="K26" s="10">
        <v>12</v>
      </c>
    </row>
    <row r="27" spans="1:11" ht="15">
      <c r="A27" s="40">
        <v>24</v>
      </c>
      <c r="B27" s="2" t="s">
        <v>78</v>
      </c>
      <c r="C27" s="2">
        <v>2002</v>
      </c>
      <c r="D27" s="2" t="s">
        <v>26</v>
      </c>
      <c r="E27" s="2" t="s">
        <v>2</v>
      </c>
      <c r="F27" s="2" t="s">
        <v>4</v>
      </c>
      <c r="G27" s="2">
        <v>1802</v>
      </c>
      <c r="H27" s="33">
        <v>145</v>
      </c>
      <c r="I27" s="2" t="s">
        <v>13</v>
      </c>
      <c r="J27" s="3">
        <v>0.12638888888888888</v>
      </c>
      <c r="K27" s="10">
        <v>13</v>
      </c>
    </row>
    <row r="28" spans="1:11" ht="15">
      <c r="A28" s="40">
        <v>25</v>
      </c>
      <c r="B28" s="2" t="s">
        <v>95</v>
      </c>
      <c r="C28" s="2">
        <v>2003</v>
      </c>
      <c r="D28" s="2" t="s">
        <v>26</v>
      </c>
      <c r="E28" s="2" t="s">
        <v>2</v>
      </c>
      <c r="F28" s="2" t="s">
        <v>4</v>
      </c>
      <c r="G28" s="2">
        <v>2203</v>
      </c>
      <c r="H28" s="33">
        <v>212</v>
      </c>
      <c r="I28" s="2" t="s">
        <v>15</v>
      </c>
      <c r="J28" s="3">
        <v>0.12638888888888888</v>
      </c>
      <c r="K28" s="10">
        <v>13</v>
      </c>
    </row>
    <row r="29" spans="1:11" ht="15">
      <c r="A29" s="40">
        <v>26</v>
      </c>
      <c r="B29" s="2" t="s">
        <v>24</v>
      </c>
      <c r="C29" s="2">
        <v>2002</v>
      </c>
      <c r="D29" s="2" t="s">
        <v>26</v>
      </c>
      <c r="E29" s="2" t="s">
        <v>2</v>
      </c>
      <c r="F29" s="2" t="s">
        <v>4</v>
      </c>
      <c r="G29" s="2">
        <v>1001</v>
      </c>
      <c r="H29" s="33">
        <v>79</v>
      </c>
      <c r="I29" s="2" t="s">
        <v>3</v>
      </c>
      <c r="J29" s="3">
        <v>0.13194444444444445</v>
      </c>
      <c r="K29" s="10">
        <v>15</v>
      </c>
    </row>
    <row r="30" spans="1:11" ht="15">
      <c r="A30" s="40">
        <v>27</v>
      </c>
      <c r="B30" s="2" t="s">
        <v>79</v>
      </c>
      <c r="C30" s="2">
        <v>2003</v>
      </c>
      <c r="D30" s="2" t="s">
        <v>26</v>
      </c>
      <c r="E30" s="2" t="s">
        <v>2</v>
      </c>
      <c r="F30" s="2" t="s">
        <v>4</v>
      </c>
      <c r="G30" s="2">
        <v>1803</v>
      </c>
      <c r="H30" s="33">
        <v>145</v>
      </c>
      <c r="I30" s="2" t="s">
        <v>13</v>
      </c>
      <c r="J30" s="3">
        <v>0.13541666666666666</v>
      </c>
      <c r="K30" s="10">
        <v>16</v>
      </c>
    </row>
    <row r="31" spans="1:11" ht="15">
      <c r="A31" s="40">
        <v>28</v>
      </c>
      <c r="B31" s="2" t="s">
        <v>53</v>
      </c>
      <c r="C31" s="2">
        <v>2003</v>
      </c>
      <c r="D31" s="2" t="s">
        <v>26</v>
      </c>
      <c r="E31" s="2" t="s">
        <v>2</v>
      </c>
      <c r="F31" s="2" t="s">
        <v>4</v>
      </c>
      <c r="G31" s="2">
        <v>1302</v>
      </c>
      <c r="H31" s="33" t="s">
        <v>52</v>
      </c>
      <c r="I31" s="2" t="s">
        <v>6</v>
      </c>
      <c r="J31" s="3">
        <v>0.14027777777777778</v>
      </c>
      <c r="K31" s="10">
        <v>17</v>
      </c>
    </row>
    <row r="32" spans="1:11" ht="15">
      <c r="A32" s="40">
        <v>29</v>
      </c>
      <c r="B32" s="2" t="s">
        <v>55</v>
      </c>
      <c r="C32" s="2">
        <v>2003</v>
      </c>
      <c r="D32" s="2" t="s">
        <v>26</v>
      </c>
      <c r="E32" s="2" t="s">
        <v>2</v>
      </c>
      <c r="F32" s="2" t="s">
        <v>4</v>
      </c>
      <c r="G32" s="2">
        <v>1304</v>
      </c>
      <c r="H32" s="33" t="s">
        <v>52</v>
      </c>
      <c r="I32" s="2" t="s">
        <v>6</v>
      </c>
      <c r="J32" s="3">
        <v>0.15</v>
      </c>
      <c r="K32" s="10">
        <v>18</v>
      </c>
    </row>
    <row r="33" spans="1:11" ht="15">
      <c r="A33" s="40">
        <v>30</v>
      </c>
      <c r="B33" s="2" t="s">
        <v>56</v>
      </c>
      <c r="C33" s="2">
        <v>2003</v>
      </c>
      <c r="D33" s="2" t="s">
        <v>26</v>
      </c>
      <c r="E33" s="2" t="s">
        <v>2</v>
      </c>
      <c r="F33" s="2" t="s">
        <v>4</v>
      </c>
      <c r="G33" s="2">
        <v>1305</v>
      </c>
      <c r="H33" s="33" t="s">
        <v>52</v>
      </c>
      <c r="I33" s="2" t="s">
        <v>6</v>
      </c>
      <c r="J33" s="3">
        <v>0.15763888888888888</v>
      </c>
      <c r="K33" s="10">
        <v>19</v>
      </c>
    </row>
    <row r="34" spans="1:11" ht="15">
      <c r="A34" s="40">
        <v>31</v>
      </c>
      <c r="B34" s="2" t="s">
        <v>83</v>
      </c>
      <c r="C34" s="2">
        <v>2002</v>
      </c>
      <c r="D34" s="2" t="s">
        <v>26</v>
      </c>
      <c r="E34" s="2" t="s">
        <v>2</v>
      </c>
      <c r="F34" s="2" t="s">
        <v>4</v>
      </c>
      <c r="G34" s="2">
        <v>1807</v>
      </c>
      <c r="H34" s="33">
        <v>145</v>
      </c>
      <c r="I34" s="2" t="s">
        <v>13</v>
      </c>
      <c r="J34" s="3">
        <v>0.16805555555555554</v>
      </c>
      <c r="K34" s="10">
        <v>20</v>
      </c>
    </row>
    <row r="35" spans="1:11" ht="15">
      <c r="A35" s="40">
        <v>32</v>
      </c>
      <c r="B35" s="2" t="s">
        <v>90</v>
      </c>
      <c r="C35" s="2">
        <v>2003</v>
      </c>
      <c r="D35" s="2" t="s">
        <v>26</v>
      </c>
      <c r="E35" s="2" t="s">
        <v>2</v>
      </c>
      <c r="F35" s="2" t="s">
        <v>4</v>
      </c>
      <c r="G35" s="2">
        <v>1808</v>
      </c>
      <c r="H35" s="33">
        <v>145</v>
      </c>
      <c r="I35" s="2" t="s">
        <v>13</v>
      </c>
      <c r="J35" s="3">
        <v>0.17500000000000002</v>
      </c>
      <c r="K35" s="10">
        <v>21</v>
      </c>
    </row>
    <row r="36" spans="1:11" ht="15">
      <c r="A36" s="40">
        <v>33</v>
      </c>
      <c r="B36" s="2" t="s">
        <v>81</v>
      </c>
      <c r="C36" s="2">
        <v>2003</v>
      </c>
      <c r="D36" s="2" t="s">
        <v>26</v>
      </c>
      <c r="E36" s="2" t="s">
        <v>2</v>
      </c>
      <c r="F36" s="2" t="s">
        <v>4</v>
      </c>
      <c r="G36" s="2">
        <v>1805</v>
      </c>
      <c r="H36" s="33">
        <v>145</v>
      </c>
      <c r="I36" s="2" t="s">
        <v>13</v>
      </c>
      <c r="J36" s="3">
        <v>0.19444444444444445</v>
      </c>
      <c r="K36" s="10">
        <v>22</v>
      </c>
    </row>
    <row r="37" spans="1:11" ht="15">
      <c r="A37" s="40">
        <v>34</v>
      </c>
      <c r="B37" s="2" t="s">
        <v>71</v>
      </c>
      <c r="C37" s="2">
        <v>2003</v>
      </c>
      <c r="D37" s="2" t="s">
        <v>26</v>
      </c>
      <c r="E37" s="2" t="s">
        <v>2</v>
      </c>
      <c r="F37" s="2" t="s">
        <v>4</v>
      </c>
      <c r="G37" s="2">
        <v>1503</v>
      </c>
      <c r="H37" s="33" t="s">
        <v>9</v>
      </c>
      <c r="I37" s="2" t="s">
        <v>10</v>
      </c>
      <c r="J37" s="3">
        <v>0.21875</v>
      </c>
      <c r="K37" s="10">
        <v>23</v>
      </c>
    </row>
    <row r="38" spans="1:11" ht="15">
      <c r="A38" s="40">
        <v>35</v>
      </c>
      <c r="B38" s="2" t="s">
        <v>82</v>
      </c>
      <c r="C38" s="2">
        <v>2002</v>
      </c>
      <c r="D38" s="2" t="s">
        <v>26</v>
      </c>
      <c r="E38" s="2" t="s">
        <v>2</v>
      </c>
      <c r="F38" s="2" t="s">
        <v>4</v>
      </c>
      <c r="G38" s="2">
        <v>1806</v>
      </c>
      <c r="H38" s="33">
        <v>145</v>
      </c>
      <c r="I38" s="2" t="s">
        <v>13</v>
      </c>
      <c r="J38" s="3">
        <v>0.21944444444444444</v>
      </c>
      <c r="K38" s="10">
        <v>24</v>
      </c>
    </row>
    <row r="39" spans="1:11" ht="15">
      <c r="A39" s="40">
        <v>36</v>
      </c>
      <c r="B39" s="2" t="s">
        <v>51</v>
      </c>
      <c r="C39" s="2">
        <v>2003</v>
      </c>
      <c r="D39" s="2" t="s">
        <v>26</v>
      </c>
      <c r="E39" s="2" t="s">
        <v>2</v>
      </c>
      <c r="F39" s="2" t="s">
        <v>4</v>
      </c>
      <c r="G39" s="2">
        <v>1301</v>
      </c>
      <c r="H39" s="33" t="s">
        <v>52</v>
      </c>
      <c r="I39" s="2" t="s">
        <v>6</v>
      </c>
      <c r="J39" s="3">
        <v>0.24097222222222223</v>
      </c>
      <c r="K39" s="10">
        <v>25</v>
      </c>
    </row>
    <row r="40" spans="1:11" ht="15">
      <c r="A40" s="40">
        <v>37</v>
      </c>
      <c r="B40" s="2" t="s">
        <v>57</v>
      </c>
      <c r="C40" s="2">
        <v>2002</v>
      </c>
      <c r="D40" s="2" t="s">
        <v>26</v>
      </c>
      <c r="E40" s="2" t="s">
        <v>2</v>
      </c>
      <c r="F40" s="2" t="s">
        <v>4</v>
      </c>
      <c r="G40" s="2">
        <v>1306</v>
      </c>
      <c r="H40" s="33" t="s">
        <v>52</v>
      </c>
      <c r="I40" s="2" t="s">
        <v>6</v>
      </c>
      <c r="J40" s="3" t="s">
        <v>36</v>
      </c>
      <c r="K40" s="10"/>
    </row>
    <row r="41" spans="1:11" ht="15.75" thickBot="1">
      <c r="A41" s="40">
        <v>38</v>
      </c>
      <c r="B41" s="11" t="s">
        <v>58</v>
      </c>
      <c r="C41" s="11">
        <v>2002</v>
      </c>
      <c r="D41" s="11" t="s">
        <v>26</v>
      </c>
      <c r="E41" s="11" t="s">
        <v>2</v>
      </c>
      <c r="F41" s="11" t="s">
        <v>4</v>
      </c>
      <c r="G41" s="11">
        <v>1308</v>
      </c>
      <c r="H41" s="34" t="s">
        <v>52</v>
      </c>
      <c r="I41" s="11" t="s">
        <v>6</v>
      </c>
      <c r="J41" s="12" t="s">
        <v>42</v>
      </c>
      <c r="K41" s="13"/>
    </row>
    <row r="42" spans="1:11" ht="15">
      <c r="A42" s="40">
        <v>39</v>
      </c>
      <c r="B42" s="6" t="s">
        <v>75</v>
      </c>
      <c r="C42" s="6">
        <v>2004</v>
      </c>
      <c r="D42" s="6" t="s">
        <v>27</v>
      </c>
      <c r="E42" s="6" t="s">
        <v>2</v>
      </c>
      <c r="F42" s="6" t="s">
        <v>33</v>
      </c>
      <c r="G42" s="6">
        <v>1603</v>
      </c>
      <c r="H42" s="31" t="s">
        <v>11</v>
      </c>
      <c r="I42" s="6" t="s">
        <v>12</v>
      </c>
      <c r="J42" s="7">
        <v>0.0798611111111111</v>
      </c>
      <c r="K42" s="8">
        <v>1</v>
      </c>
    </row>
    <row r="43" spans="1:11" ht="15">
      <c r="A43" s="40">
        <v>40</v>
      </c>
      <c r="B43" s="4" t="s">
        <v>88</v>
      </c>
      <c r="C43" s="4">
        <v>2006</v>
      </c>
      <c r="D43" s="4" t="s">
        <v>27</v>
      </c>
      <c r="E43" s="4" t="s">
        <v>2</v>
      </c>
      <c r="F43" s="4" t="s">
        <v>33</v>
      </c>
      <c r="G43" s="4">
        <v>1903</v>
      </c>
      <c r="H43" s="32" t="s">
        <v>103</v>
      </c>
      <c r="I43" s="4" t="s">
        <v>85</v>
      </c>
      <c r="J43" s="5">
        <v>0.08541666666666665</v>
      </c>
      <c r="K43" s="9">
        <v>2</v>
      </c>
    </row>
    <row r="44" spans="1:11" ht="15">
      <c r="A44" s="40">
        <v>41</v>
      </c>
      <c r="B44" s="4" t="s">
        <v>86</v>
      </c>
      <c r="C44" s="4">
        <v>2005</v>
      </c>
      <c r="D44" s="4" t="s">
        <v>27</v>
      </c>
      <c r="E44" s="4" t="s">
        <v>2</v>
      </c>
      <c r="F44" s="4" t="s">
        <v>33</v>
      </c>
      <c r="G44" s="4">
        <v>1901</v>
      </c>
      <c r="H44" s="32" t="s">
        <v>103</v>
      </c>
      <c r="I44" s="4" t="s">
        <v>85</v>
      </c>
      <c r="J44" s="5">
        <v>0.09166666666666667</v>
      </c>
      <c r="K44" s="9">
        <v>3</v>
      </c>
    </row>
    <row r="45" spans="1:11" ht="15">
      <c r="A45" s="40">
        <v>42</v>
      </c>
      <c r="B45" s="2" t="s">
        <v>97</v>
      </c>
      <c r="C45" s="2">
        <v>2004</v>
      </c>
      <c r="D45" s="2" t="s">
        <v>27</v>
      </c>
      <c r="E45" s="2" t="s">
        <v>2</v>
      </c>
      <c r="F45" s="2" t="s">
        <v>33</v>
      </c>
      <c r="G45" s="2">
        <v>2001</v>
      </c>
      <c r="H45" s="33" t="s">
        <v>102</v>
      </c>
      <c r="I45" s="2" t="s">
        <v>14</v>
      </c>
      <c r="J45" s="3">
        <v>0.09513888888888888</v>
      </c>
      <c r="K45" s="10">
        <v>4</v>
      </c>
    </row>
    <row r="46" spans="1:11" ht="15">
      <c r="A46" s="40">
        <v>43</v>
      </c>
      <c r="B46" s="2" t="s">
        <v>98</v>
      </c>
      <c r="C46" s="2">
        <v>2004</v>
      </c>
      <c r="D46" s="2" t="s">
        <v>27</v>
      </c>
      <c r="E46" s="2" t="s">
        <v>2</v>
      </c>
      <c r="F46" s="2" t="s">
        <v>33</v>
      </c>
      <c r="G46" s="2">
        <v>2002</v>
      </c>
      <c r="H46" s="33" t="s">
        <v>102</v>
      </c>
      <c r="I46" s="2" t="s">
        <v>14</v>
      </c>
      <c r="J46" s="3">
        <v>0.09513888888888888</v>
      </c>
      <c r="K46" s="10">
        <v>4</v>
      </c>
    </row>
    <row r="47" spans="1:11" ht="15">
      <c r="A47" s="40">
        <v>44</v>
      </c>
      <c r="B47" s="2" t="s">
        <v>45</v>
      </c>
      <c r="C47" s="2">
        <v>2004</v>
      </c>
      <c r="D47" s="2" t="s">
        <v>27</v>
      </c>
      <c r="E47" s="2" t="s">
        <v>2</v>
      </c>
      <c r="F47" s="2" t="s">
        <v>33</v>
      </c>
      <c r="G47" s="2">
        <v>2403</v>
      </c>
      <c r="H47" s="33">
        <v>156</v>
      </c>
      <c r="I47" s="2" t="s">
        <v>16</v>
      </c>
      <c r="J47" s="3">
        <v>0.12638888888888888</v>
      </c>
      <c r="K47" s="10">
        <v>6</v>
      </c>
    </row>
    <row r="48" spans="1:11" ht="15">
      <c r="A48" s="40">
        <v>45</v>
      </c>
      <c r="B48" s="2" t="s">
        <v>74</v>
      </c>
      <c r="C48" s="2">
        <v>2005</v>
      </c>
      <c r="D48" s="2" t="s">
        <v>27</v>
      </c>
      <c r="E48" s="2" t="s">
        <v>2</v>
      </c>
      <c r="F48" s="2" t="s">
        <v>33</v>
      </c>
      <c r="G48" s="2">
        <v>1602</v>
      </c>
      <c r="H48" s="33" t="s">
        <v>11</v>
      </c>
      <c r="I48" s="2" t="s">
        <v>12</v>
      </c>
      <c r="J48" s="3">
        <v>0.12638888888888888</v>
      </c>
      <c r="K48" s="10">
        <v>6</v>
      </c>
    </row>
    <row r="49" spans="1:11" ht="15">
      <c r="A49" s="40">
        <v>46</v>
      </c>
      <c r="B49" s="2" t="s">
        <v>89</v>
      </c>
      <c r="C49" s="2">
        <v>2006</v>
      </c>
      <c r="D49" s="2" t="s">
        <v>27</v>
      </c>
      <c r="E49" s="2" t="s">
        <v>2</v>
      </c>
      <c r="F49" s="2" t="s">
        <v>33</v>
      </c>
      <c r="G49" s="2">
        <v>1904</v>
      </c>
      <c r="H49" s="33" t="s">
        <v>103</v>
      </c>
      <c r="I49" s="2" t="s">
        <v>85</v>
      </c>
      <c r="J49" s="3">
        <v>0.13472222222222222</v>
      </c>
      <c r="K49" s="10">
        <v>8</v>
      </c>
    </row>
    <row r="50" spans="1:11" ht="15">
      <c r="A50" s="40">
        <v>47</v>
      </c>
      <c r="B50" s="2" t="s">
        <v>39</v>
      </c>
      <c r="C50" s="2">
        <v>2005</v>
      </c>
      <c r="D50" s="2" t="s">
        <v>27</v>
      </c>
      <c r="E50" s="2" t="s">
        <v>2</v>
      </c>
      <c r="F50" s="2" t="s">
        <v>33</v>
      </c>
      <c r="G50" s="2">
        <v>1105</v>
      </c>
      <c r="H50" s="33">
        <v>535</v>
      </c>
      <c r="I50" s="2" t="s">
        <v>16</v>
      </c>
      <c r="J50" s="3">
        <v>0.19444444444444445</v>
      </c>
      <c r="K50" s="10">
        <v>9</v>
      </c>
    </row>
    <row r="51" spans="1:11" ht="15">
      <c r="A51" s="40">
        <v>48</v>
      </c>
      <c r="B51" s="2" t="s">
        <v>99</v>
      </c>
      <c r="C51" s="2">
        <v>2004</v>
      </c>
      <c r="D51" s="2" t="s">
        <v>27</v>
      </c>
      <c r="E51" s="2" t="s">
        <v>2</v>
      </c>
      <c r="F51" s="2" t="s">
        <v>33</v>
      </c>
      <c r="G51" s="2">
        <v>2003</v>
      </c>
      <c r="H51" s="33" t="s">
        <v>102</v>
      </c>
      <c r="I51" s="2" t="s">
        <v>14</v>
      </c>
      <c r="J51" s="3">
        <v>0.20138888888888887</v>
      </c>
      <c r="K51" s="10">
        <v>10</v>
      </c>
    </row>
    <row r="52" spans="1:11" ht="15">
      <c r="A52" s="40">
        <v>49</v>
      </c>
      <c r="B52" s="2" t="s">
        <v>35</v>
      </c>
      <c r="C52" s="2">
        <v>2005</v>
      </c>
      <c r="D52" s="2" t="s">
        <v>27</v>
      </c>
      <c r="E52" s="2" t="s">
        <v>2</v>
      </c>
      <c r="F52" s="2" t="s">
        <v>33</v>
      </c>
      <c r="G52" s="2">
        <v>1102</v>
      </c>
      <c r="H52" s="33">
        <v>535</v>
      </c>
      <c r="I52" s="2" t="s">
        <v>16</v>
      </c>
      <c r="J52" s="3">
        <v>0.2236111111111111</v>
      </c>
      <c r="K52" s="10">
        <v>11</v>
      </c>
    </row>
    <row r="53" spans="1:11" ht="15">
      <c r="A53" s="40">
        <v>50</v>
      </c>
      <c r="B53" s="2" t="s">
        <v>37</v>
      </c>
      <c r="C53" s="2">
        <v>2005</v>
      </c>
      <c r="D53" s="2" t="s">
        <v>27</v>
      </c>
      <c r="E53" s="2" t="s">
        <v>2</v>
      </c>
      <c r="F53" s="2" t="s">
        <v>33</v>
      </c>
      <c r="G53" s="2">
        <v>1103</v>
      </c>
      <c r="H53" s="33">
        <v>535</v>
      </c>
      <c r="I53" s="2" t="s">
        <v>16</v>
      </c>
      <c r="J53" s="3">
        <v>0.22708333333333333</v>
      </c>
      <c r="K53" s="10">
        <v>12</v>
      </c>
    </row>
    <row r="54" spans="1:11" ht="15">
      <c r="A54" s="40">
        <v>51</v>
      </c>
      <c r="B54" s="2" t="s">
        <v>41</v>
      </c>
      <c r="C54" s="2">
        <v>2005</v>
      </c>
      <c r="D54" s="2" t="s">
        <v>27</v>
      </c>
      <c r="E54" s="2" t="s">
        <v>2</v>
      </c>
      <c r="F54" s="2" t="s">
        <v>33</v>
      </c>
      <c r="G54" s="2">
        <v>1107</v>
      </c>
      <c r="H54" s="33">
        <v>535</v>
      </c>
      <c r="I54" s="2" t="s">
        <v>16</v>
      </c>
      <c r="J54" s="3" t="s">
        <v>36</v>
      </c>
      <c r="K54" s="10"/>
    </row>
    <row r="55" spans="1:11" ht="15">
      <c r="A55" s="40">
        <v>52</v>
      </c>
      <c r="B55" s="2" t="s">
        <v>62</v>
      </c>
      <c r="C55" s="2">
        <v>2004</v>
      </c>
      <c r="D55" s="2" t="s">
        <v>27</v>
      </c>
      <c r="E55" s="2" t="s">
        <v>2</v>
      </c>
      <c r="F55" s="2" t="s">
        <v>33</v>
      </c>
      <c r="G55" s="2">
        <v>1402</v>
      </c>
      <c r="H55" s="33">
        <v>98</v>
      </c>
      <c r="I55" s="2" t="s">
        <v>8</v>
      </c>
      <c r="J55" s="3" t="s">
        <v>36</v>
      </c>
      <c r="K55" s="10"/>
    </row>
    <row r="56" spans="1:11" ht="15">
      <c r="A56" s="40">
        <v>53</v>
      </c>
      <c r="B56" s="2" t="s">
        <v>63</v>
      </c>
      <c r="C56" s="2">
        <v>2004</v>
      </c>
      <c r="D56" s="2" t="s">
        <v>27</v>
      </c>
      <c r="E56" s="2" t="s">
        <v>2</v>
      </c>
      <c r="F56" s="2" t="s">
        <v>33</v>
      </c>
      <c r="G56" s="2">
        <v>1403</v>
      </c>
      <c r="H56" s="33">
        <v>98</v>
      </c>
      <c r="I56" s="2" t="s">
        <v>8</v>
      </c>
      <c r="J56" s="3" t="s">
        <v>36</v>
      </c>
      <c r="K56" s="10"/>
    </row>
    <row r="57" spans="1:11" ht="15">
      <c r="A57" s="40">
        <v>54</v>
      </c>
      <c r="B57" s="2" t="s">
        <v>64</v>
      </c>
      <c r="C57" s="2">
        <v>2007</v>
      </c>
      <c r="D57" s="2" t="s">
        <v>27</v>
      </c>
      <c r="E57" s="2" t="s">
        <v>2</v>
      </c>
      <c r="F57" s="2" t="s">
        <v>33</v>
      </c>
      <c r="G57" s="2">
        <v>1404</v>
      </c>
      <c r="H57" s="33">
        <v>98</v>
      </c>
      <c r="I57" s="2" t="s">
        <v>8</v>
      </c>
      <c r="J57" s="3" t="s">
        <v>36</v>
      </c>
      <c r="K57" s="10"/>
    </row>
    <row r="58" spans="1:11" ht="15">
      <c r="A58" s="40">
        <v>55</v>
      </c>
      <c r="B58" s="2" t="s">
        <v>66</v>
      </c>
      <c r="C58" s="2">
        <v>2006</v>
      </c>
      <c r="D58" s="2" t="s">
        <v>27</v>
      </c>
      <c r="E58" s="2" t="s">
        <v>2</v>
      </c>
      <c r="F58" s="2" t="s">
        <v>33</v>
      </c>
      <c r="G58" s="2">
        <v>3801</v>
      </c>
      <c r="H58" s="33">
        <v>71</v>
      </c>
      <c r="I58" s="2" t="s">
        <v>7</v>
      </c>
      <c r="J58" s="3" t="s">
        <v>36</v>
      </c>
      <c r="K58" s="10"/>
    </row>
    <row r="59" spans="1:11" ht="15">
      <c r="A59" s="40">
        <v>56</v>
      </c>
      <c r="B59" s="2" t="s">
        <v>67</v>
      </c>
      <c r="C59" s="2">
        <v>2005</v>
      </c>
      <c r="D59" s="2" t="s">
        <v>27</v>
      </c>
      <c r="E59" s="2" t="s">
        <v>2</v>
      </c>
      <c r="F59" s="2" t="s">
        <v>33</v>
      </c>
      <c r="G59" s="2">
        <v>1501</v>
      </c>
      <c r="H59" s="33" t="s">
        <v>9</v>
      </c>
      <c r="I59" s="2" t="s">
        <v>10</v>
      </c>
      <c r="J59" s="3" t="s">
        <v>36</v>
      </c>
      <c r="K59" s="10"/>
    </row>
    <row r="60" spans="1:11" ht="15">
      <c r="A60" s="40">
        <v>57</v>
      </c>
      <c r="B60" s="2" t="s">
        <v>68</v>
      </c>
      <c r="C60" s="2">
        <v>2004</v>
      </c>
      <c r="D60" s="2" t="s">
        <v>27</v>
      </c>
      <c r="E60" s="2" t="s">
        <v>2</v>
      </c>
      <c r="F60" s="2" t="s">
        <v>33</v>
      </c>
      <c r="G60" s="2">
        <v>3802</v>
      </c>
      <c r="H60" s="33">
        <v>71</v>
      </c>
      <c r="I60" s="2" t="s">
        <v>7</v>
      </c>
      <c r="J60" s="3" t="s">
        <v>36</v>
      </c>
      <c r="K60" s="10"/>
    </row>
    <row r="61" spans="1:11" ht="15">
      <c r="A61" s="40">
        <v>58</v>
      </c>
      <c r="B61" s="2" t="s">
        <v>69</v>
      </c>
      <c r="C61" s="2">
        <v>2006</v>
      </c>
      <c r="D61" s="2" t="s">
        <v>27</v>
      </c>
      <c r="E61" s="2" t="s">
        <v>2</v>
      </c>
      <c r="F61" s="2" t="s">
        <v>33</v>
      </c>
      <c r="G61" s="2">
        <v>1502</v>
      </c>
      <c r="H61" s="33" t="s">
        <v>9</v>
      </c>
      <c r="I61" s="2" t="s">
        <v>10</v>
      </c>
      <c r="J61" s="3" t="s">
        <v>36</v>
      </c>
      <c r="K61" s="10"/>
    </row>
    <row r="62" spans="1:11" ht="15.75" thickBot="1">
      <c r="A62" s="40">
        <v>59</v>
      </c>
      <c r="B62" s="11" t="s">
        <v>70</v>
      </c>
      <c r="C62" s="11">
        <v>2005</v>
      </c>
      <c r="D62" s="11" t="s">
        <v>27</v>
      </c>
      <c r="E62" s="11" t="s">
        <v>2</v>
      </c>
      <c r="F62" s="11" t="s">
        <v>33</v>
      </c>
      <c r="G62" s="11">
        <v>3803</v>
      </c>
      <c r="H62" s="34">
        <v>71</v>
      </c>
      <c r="I62" s="11" t="s">
        <v>7</v>
      </c>
      <c r="J62" s="12" t="s">
        <v>36</v>
      </c>
      <c r="K62" s="13"/>
    </row>
    <row r="63" spans="1:11" ht="15">
      <c r="A63" s="40">
        <v>60</v>
      </c>
      <c r="B63" s="6" t="s">
        <v>100</v>
      </c>
      <c r="C63" s="6">
        <v>2006</v>
      </c>
      <c r="D63" s="6" t="s">
        <v>26</v>
      </c>
      <c r="E63" s="6" t="s">
        <v>2</v>
      </c>
      <c r="F63" s="6" t="s">
        <v>33</v>
      </c>
      <c r="G63" s="6">
        <v>2004</v>
      </c>
      <c r="H63" s="31" t="s">
        <v>102</v>
      </c>
      <c r="I63" s="6" t="s">
        <v>14</v>
      </c>
      <c r="J63" s="7">
        <v>0.07152777777777779</v>
      </c>
      <c r="K63" s="8">
        <v>1</v>
      </c>
    </row>
    <row r="64" spans="1:11" ht="15">
      <c r="A64" s="40">
        <v>61</v>
      </c>
      <c r="B64" s="4" t="s">
        <v>73</v>
      </c>
      <c r="C64" s="4">
        <v>2005</v>
      </c>
      <c r="D64" s="4" t="s">
        <v>26</v>
      </c>
      <c r="E64" s="4" t="s">
        <v>2</v>
      </c>
      <c r="F64" s="4" t="s">
        <v>33</v>
      </c>
      <c r="G64" s="4">
        <v>1601</v>
      </c>
      <c r="H64" s="32" t="s">
        <v>11</v>
      </c>
      <c r="I64" s="4" t="s">
        <v>12</v>
      </c>
      <c r="J64" s="5">
        <v>0.08402777777777777</v>
      </c>
      <c r="K64" s="9">
        <v>2</v>
      </c>
    </row>
    <row r="65" spans="1:11" ht="15">
      <c r="A65" s="40">
        <v>62</v>
      </c>
      <c r="B65" s="4" t="s">
        <v>76</v>
      </c>
      <c r="C65" s="4">
        <v>2005</v>
      </c>
      <c r="D65" s="4" t="s">
        <v>26</v>
      </c>
      <c r="E65" s="4" t="s">
        <v>2</v>
      </c>
      <c r="F65" s="4" t="s">
        <v>33</v>
      </c>
      <c r="G65" s="4">
        <v>1604</v>
      </c>
      <c r="H65" s="32" t="s">
        <v>11</v>
      </c>
      <c r="I65" s="4" t="s">
        <v>12</v>
      </c>
      <c r="J65" s="5">
        <v>0.11597222222222221</v>
      </c>
      <c r="K65" s="9">
        <v>3</v>
      </c>
    </row>
    <row r="66" spans="1:11" ht="15">
      <c r="A66" s="40">
        <v>63</v>
      </c>
      <c r="B66" s="2" t="s">
        <v>101</v>
      </c>
      <c r="C66" s="2">
        <v>2008</v>
      </c>
      <c r="D66" s="2" t="s">
        <v>26</v>
      </c>
      <c r="E66" s="2" t="s">
        <v>2</v>
      </c>
      <c r="F66" s="2" t="s">
        <v>33</v>
      </c>
      <c r="G66" s="2">
        <v>2005</v>
      </c>
      <c r="H66" s="33" t="s">
        <v>102</v>
      </c>
      <c r="I66" s="2" t="s">
        <v>14</v>
      </c>
      <c r="J66" s="3">
        <v>0.12013888888888889</v>
      </c>
      <c r="K66" s="10">
        <v>4</v>
      </c>
    </row>
    <row r="67" spans="1:11" ht="15">
      <c r="A67" s="40">
        <v>64</v>
      </c>
      <c r="B67" s="2" t="s">
        <v>87</v>
      </c>
      <c r="C67" s="2">
        <v>2005</v>
      </c>
      <c r="D67" s="2" t="s">
        <v>26</v>
      </c>
      <c r="E67" s="2" t="s">
        <v>2</v>
      </c>
      <c r="F67" s="2" t="s">
        <v>33</v>
      </c>
      <c r="G67" s="2">
        <v>1902</v>
      </c>
      <c r="H67" s="33" t="s">
        <v>103</v>
      </c>
      <c r="I67" s="2" t="s">
        <v>85</v>
      </c>
      <c r="J67" s="3">
        <v>0.12638888888888888</v>
      </c>
      <c r="K67" s="10">
        <v>5</v>
      </c>
    </row>
    <row r="68" spans="1:11" ht="15">
      <c r="A68" s="40">
        <v>65</v>
      </c>
      <c r="B68" s="2" t="s">
        <v>34</v>
      </c>
      <c r="C68" s="2">
        <v>2005</v>
      </c>
      <c r="D68" s="2" t="s">
        <v>26</v>
      </c>
      <c r="E68" s="2" t="s">
        <v>2</v>
      </c>
      <c r="F68" s="2" t="s">
        <v>33</v>
      </c>
      <c r="G68" s="2">
        <v>1101</v>
      </c>
      <c r="H68" s="33">
        <v>535</v>
      </c>
      <c r="I68" s="2" t="s">
        <v>16</v>
      </c>
      <c r="J68" s="3" t="s">
        <v>36</v>
      </c>
      <c r="K68" s="10"/>
    </row>
    <row r="69" spans="1:11" ht="15">
      <c r="A69" s="40">
        <v>66</v>
      </c>
      <c r="B69" s="2" t="s">
        <v>38</v>
      </c>
      <c r="C69" s="2">
        <v>2005</v>
      </c>
      <c r="D69" s="2" t="s">
        <v>26</v>
      </c>
      <c r="E69" s="2" t="s">
        <v>2</v>
      </c>
      <c r="F69" s="2" t="s">
        <v>33</v>
      </c>
      <c r="G69" s="2">
        <v>1104</v>
      </c>
      <c r="H69" s="33">
        <v>535</v>
      </c>
      <c r="I69" s="2" t="s">
        <v>16</v>
      </c>
      <c r="J69" s="3" t="s">
        <v>36</v>
      </c>
      <c r="K69" s="10"/>
    </row>
    <row r="70" spans="1:11" ht="15">
      <c r="A70" s="40">
        <v>67</v>
      </c>
      <c r="B70" s="2" t="s">
        <v>61</v>
      </c>
      <c r="C70" s="2">
        <v>2007</v>
      </c>
      <c r="D70" s="2" t="s">
        <v>26</v>
      </c>
      <c r="E70" s="2" t="s">
        <v>2</v>
      </c>
      <c r="F70" s="2" t="s">
        <v>33</v>
      </c>
      <c r="G70" s="2">
        <v>1401</v>
      </c>
      <c r="H70" s="33">
        <v>98</v>
      </c>
      <c r="I70" s="2" t="s">
        <v>8</v>
      </c>
      <c r="J70" s="3" t="s">
        <v>36</v>
      </c>
      <c r="K70" s="10"/>
    </row>
    <row r="71" spans="1:11" ht="15">
      <c r="A71" s="40">
        <v>68</v>
      </c>
      <c r="B71" s="2" t="s">
        <v>72</v>
      </c>
      <c r="C71" s="2">
        <v>2004</v>
      </c>
      <c r="D71" s="2" t="s">
        <v>26</v>
      </c>
      <c r="E71" s="2" t="s">
        <v>2</v>
      </c>
      <c r="F71" s="2" t="s">
        <v>33</v>
      </c>
      <c r="G71" s="2">
        <v>3804</v>
      </c>
      <c r="H71" s="33">
        <v>71</v>
      </c>
      <c r="I71" s="2" t="s">
        <v>7</v>
      </c>
      <c r="J71" s="3" t="s">
        <v>36</v>
      </c>
      <c r="K71" s="10"/>
    </row>
    <row r="72" spans="1:11" ht="15">
      <c r="A72" s="40">
        <v>69</v>
      </c>
      <c r="B72" s="2" t="s">
        <v>40</v>
      </c>
      <c r="C72" s="2">
        <v>2005</v>
      </c>
      <c r="D72" s="2" t="s">
        <v>26</v>
      </c>
      <c r="E72" s="2" t="s">
        <v>2</v>
      </c>
      <c r="F72" s="2" t="s">
        <v>33</v>
      </c>
      <c r="G72" s="2">
        <v>1106</v>
      </c>
      <c r="H72" s="33">
        <v>535</v>
      </c>
      <c r="I72" s="2" t="s">
        <v>16</v>
      </c>
      <c r="J72" s="3" t="s">
        <v>42</v>
      </c>
      <c r="K72" s="10"/>
    </row>
    <row r="73" spans="1:11" ht="15.75" thickBot="1">
      <c r="A73" s="40">
        <v>70</v>
      </c>
      <c r="B73" s="11" t="s">
        <v>65</v>
      </c>
      <c r="C73" s="11">
        <v>2004</v>
      </c>
      <c r="D73" s="11" t="s">
        <v>26</v>
      </c>
      <c r="E73" s="11" t="s">
        <v>2</v>
      </c>
      <c r="F73" s="11" t="s">
        <v>33</v>
      </c>
      <c r="G73" s="11">
        <v>1405</v>
      </c>
      <c r="H73" s="34">
        <v>98</v>
      </c>
      <c r="I73" s="11" t="s">
        <v>8</v>
      </c>
      <c r="J73" s="12" t="s">
        <v>42</v>
      </c>
      <c r="K73" s="13"/>
    </row>
  </sheetData>
  <sheetProtection/>
  <autoFilter ref="H3:K73"/>
  <mergeCells count="2">
    <mergeCell ref="B1:K1"/>
    <mergeCell ref="D2:H2"/>
  </mergeCells>
  <printOptions/>
  <pageMargins left="0.13" right="0.13" top="0.22" bottom="0.13" header="0.3" footer="0.1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80" zoomScaleNormal="80" zoomScalePageLayoutView="0" workbookViewId="0" topLeftCell="A1">
      <pane ySplit="3" topLeftCell="A33" activePane="bottomLeft" state="frozen"/>
      <selection pane="topLeft" activeCell="A1" sqref="A1"/>
      <selection pane="bottomLeft" activeCell="A40" sqref="A40"/>
    </sheetView>
  </sheetViews>
  <sheetFormatPr defaultColWidth="9.140625" defaultRowHeight="15"/>
  <cols>
    <col min="1" max="1" width="21.00390625" style="1" customWidth="1"/>
    <col min="2" max="2" width="35.7109375" style="1" bestFit="1" customWidth="1"/>
    <col min="3" max="3" width="4.8515625" style="1" customWidth="1"/>
    <col min="4" max="4" width="5.57421875" style="1" bestFit="1" customWidth="1"/>
    <col min="5" max="5" width="10.28125" style="1" bestFit="1" customWidth="1"/>
    <col min="6" max="6" width="24.140625" style="1" bestFit="1" customWidth="1"/>
    <col min="7" max="7" width="8.421875" style="1" customWidth="1"/>
    <col min="8" max="8" width="8.28125" style="1" bestFit="1" customWidth="1"/>
    <col min="9" max="9" width="8.28125" style="25" bestFit="1" customWidth="1"/>
    <col min="10" max="10" width="11.8515625" style="1" customWidth="1"/>
    <col min="11" max="11" width="9.28125" style="1" customWidth="1"/>
    <col min="12" max="16384" width="9.140625" style="1" customWidth="1"/>
  </cols>
  <sheetData>
    <row r="1" spans="1:11" ht="18.75" customHeight="1">
      <c r="A1" s="46" t="s">
        <v>107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9.5" thickBot="1">
      <c r="A2" s="35" t="s">
        <v>108</v>
      </c>
      <c r="B2" s="45" t="s">
        <v>112</v>
      </c>
      <c r="C2" s="45"/>
      <c r="D2" s="45"/>
      <c r="E2" s="45"/>
      <c r="F2" s="45"/>
      <c r="G2" s="41"/>
      <c r="H2" s="42"/>
      <c r="I2" s="42"/>
      <c r="K2" s="36" t="s">
        <v>109</v>
      </c>
    </row>
    <row r="3" spans="1:11" ht="183" thickBot="1">
      <c r="A3" s="22" t="s">
        <v>17</v>
      </c>
      <c r="B3" s="22" t="s">
        <v>1</v>
      </c>
      <c r="C3" s="22" t="s">
        <v>0</v>
      </c>
      <c r="D3" s="22" t="s">
        <v>25</v>
      </c>
      <c r="E3" s="22" t="s">
        <v>23</v>
      </c>
      <c r="F3" s="22" t="s">
        <v>18</v>
      </c>
      <c r="G3" s="22" t="s">
        <v>22</v>
      </c>
      <c r="H3" s="22" t="s">
        <v>19</v>
      </c>
      <c r="I3" s="22" t="s">
        <v>20</v>
      </c>
      <c r="J3" s="23" t="s">
        <v>104</v>
      </c>
      <c r="K3" s="24" t="s">
        <v>105</v>
      </c>
    </row>
    <row r="4" spans="1:11" ht="15">
      <c r="A4" s="17" t="s">
        <v>106</v>
      </c>
      <c r="B4" s="17" t="s">
        <v>14</v>
      </c>
      <c r="C4" s="17" t="s">
        <v>2</v>
      </c>
      <c r="D4" s="17">
        <v>2101</v>
      </c>
      <c r="E4" s="17" t="s">
        <v>4</v>
      </c>
      <c r="F4" s="17" t="s">
        <v>29</v>
      </c>
      <c r="G4" s="17">
        <v>2002</v>
      </c>
      <c r="H4" s="17" t="s">
        <v>26</v>
      </c>
      <c r="I4" s="18">
        <v>0.027777777777777776</v>
      </c>
      <c r="J4" s="17"/>
      <c r="K4" s="19"/>
    </row>
    <row r="5" spans="1:11" ht="15">
      <c r="A5" s="2" t="s">
        <v>106</v>
      </c>
      <c r="B5" s="2" t="s">
        <v>14</v>
      </c>
      <c r="C5" s="2" t="s">
        <v>2</v>
      </c>
      <c r="D5" s="2">
        <v>2102</v>
      </c>
      <c r="E5" s="2" t="s">
        <v>4</v>
      </c>
      <c r="F5" s="2" t="s">
        <v>30</v>
      </c>
      <c r="G5" s="2">
        <v>2004</v>
      </c>
      <c r="H5" s="2" t="s">
        <v>26</v>
      </c>
      <c r="I5" s="3">
        <v>0.029166666666666664</v>
      </c>
      <c r="J5" s="2"/>
      <c r="K5" s="20"/>
    </row>
    <row r="6" spans="1:11" ht="15">
      <c r="A6" s="2" t="s">
        <v>106</v>
      </c>
      <c r="B6" s="2" t="s">
        <v>14</v>
      </c>
      <c r="C6" s="2" t="s">
        <v>2</v>
      </c>
      <c r="D6" s="2">
        <v>2103</v>
      </c>
      <c r="E6" s="2" t="s">
        <v>4</v>
      </c>
      <c r="F6" s="2" t="s">
        <v>31</v>
      </c>
      <c r="G6" s="2">
        <v>2002</v>
      </c>
      <c r="H6" s="2" t="s">
        <v>27</v>
      </c>
      <c r="I6" s="3">
        <v>0.04027777777777778</v>
      </c>
      <c r="J6" s="2"/>
      <c r="K6" s="20"/>
    </row>
    <row r="7" spans="1:11" ht="15.75" thickBot="1">
      <c r="A7" s="11" t="s">
        <v>106</v>
      </c>
      <c r="B7" s="11" t="s">
        <v>14</v>
      </c>
      <c r="C7" s="11" t="s">
        <v>2</v>
      </c>
      <c r="D7" s="11">
        <v>2105</v>
      </c>
      <c r="E7" s="11" t="s">
        <v>4</v>
      </c>
      <c r="F7" s="11" t="s">
        <v>91</v>
      </c>
      <c r="G7" s="11">
        <v>2002</v>
      </c>
      <c r="H7" s="11" t="s">
        <v>26</v>
      </c>
      <c r="I7" s="12">
        <v>0.04097222222222222</v>
      </c>
      <c r="J7" s="12">
        <f>SUM(I4:I7)</f>
        <v>0.13819444444444443</v>
      </c>
      <c r="K7" s="21">
        <v>1</v>
      </c>
    </row>
    <row r="8" spans="1:11" ht="15">
      <c r="A8" s="17">
        <v>72</v>
      </c>
      <c r="B8" s="17" t="s">
        <v>5</v>
      </c>
      <c r="C8" s="17" t="s">
        <v>2</v>
      </c>
      <c r="D8" s="17">
        <v>1201</v>
      </c>
      <c r="E8" s="17" t="s">
        <v>4</v>
      </c>
      <c r="F8" s="17" t="s">
        <v>46</v>
      </c>
      <c r="G8" s="17">
        <v>2003</v>
      </c>
      <c r="H8" s="17" t="s">
        <v>26</v>
      </c>
      <c r="I8" s="18">
        <v>0.036111111111111115</v>
      </c>
      <c r="J8" s="17"/>
      <c r="K8" s="19"/>
    </row>
    <row r="9" spans="1:11" ht="15">
      <c r="A9" s="2">
        <v>72</v>
      </c>
      <c r="B9" s="2" t="s">
        <v>5</v>
      </c>
      <c r="C9" s="2" t="s">
        <v>2</v>
      </c>
      <c r="D9" s="2">
        <v>1202</v>
      </c>
      <c r="E9" s="2" t="s">
        <v>4</v>
      </c>
      <c r="F9" s="2" t="s">
        <v>47</v>
      </c>
      <c r="G9" s="2">
        <v>2002</v>
      </c>
      <c r="H9" s="2" t="s">
        <v>27</v>
      </c>
      <c r="I9" s="3">
        <v>0.08680555555555557</v>
      </c>
      <c r="J9" s="2"/>
      <c r="K9" s="20"/>
    </row>
    <row r="10" spans="1:11" ht="15">
      <c r="A10" s="2">
        <v>72</v>
      </c>
      <c r="B10" s="2" t="s">
        <v>5</v>
      </c>
      <c r="C10" s="2" t="s">
        <v>2</v>
      </c>
      <c r="D10" s="2">
        <v>1205</v>
      </c>
      <c r="E10" s="2" t="s">
        <v>4</v>
      </c>
      <c r="F10" s="2" t="s">
        <v>50</v>
      </c>
      <c r="G10" s="2">
        <v>2003</v>
      </c>
      <c r="H10" s="2" t="s">
        <v>27</v>
      </c>
      <c r="I10" s="3">
        <v>0.08888888888888889</v>
      </c>
      <c r="J10" s="2"/>
      <c r="K10" s="20"/>
    </row>
    <row r="11" spans="1:11" ht="15.75" thickBot="1">
      <c r="A11" s="11">
        <v>72</v>
      </c>
      <c r="B11" s="11" t="s">
        <v>5</v>
      </c>
      <c r="C11" s="11" t="s">
        <v>2</v>
      </c>
      <c r="D11" s="11">
        <v>1203</v>
      </c>
      <c r="E11" s="11" t="s">
        <v>4</v>
      </c>
      <c r="F11" s="11" t="s">
        <v>48</v>
      </c>
      <c r="G11" s="11">
        <v>2002</v>
      </c>
      <c r="H11" s="11" t="s">
        <v>27</v>
      </c>
      <c r="I11" s="12">
        <v>0.1013888888888889</v>
      </c>
      <c r="J11" s="12">
        <f>SUM(I8:I11)</f>
        <v>0.3131944444444445</v>
      </c>
      <c r="K11" s="21">
        <v>2</v>
      </c>
    </row>
    <row r="12" spans="1:11" ht="15">
      <c r="A12" s="17">
        <v>212</v>
      </c>
      <c r="B12" s="17" t="s">
        <v>15</v>
      </c>
      <c r="C12" s="17" t="s">
        <v>2</v>
      </c>
      <c r="D12" s="17">
        <v>2202</v>
      </c>
      <c r="E12" s="17" t="s">
        <v>4</v>
      </c>
      <c r="F12" s="17" t="s">
        <v>94</v>
      </c>
      <c r="G12" s="17">
        <v>2002</v>
      </c>
      <c r="H12" s="17" t="s">
        <v>26</v>
      </c>
      <c r="I12" s="18">
        <v>0.08055555555555556</v>
      </c>
      <c r="J12" s="17"/>
      <c r="K12" s="19"/>
    </row>
    <row r="13" spans="1:11" ht="15">
      <c r="A13" s="2">
        <v>212</v>
      </c>
      <c r="B13" s="2" t="s">
        <v>15</v>
      </c>
      <c r="C13" s="2" t="s">
        <v>2</v>
      </c>
      <c r="D13" s="2">
        <v>2204</v>
      </c>
      <c r="E13" s="2" t="s">
        <v>4</v>
      </c>
      <c r="F13" s="2" t="s">
        <v>96</v>
      </c>
      <c r="G13" s="2">
        <v>2003</v>
      </c>
      <c r="H13" s="2" t="s">
        <v>26</v>
      </c>
      <c r="I13" s="3">
        <v>0.08472222222222221</v>
      </c>
      <c r="J13" s="2"/>
      <c r="K13" s="20"/>
    </row>
    <row r="14" spans="1:11" ht="15">
      <c r="A14" s="2">
        <v>212</v>
      </c>
      <c r="B14" s="2" t="s">
        <v>15</v>
      </c>
      <c r="C14" s="2" t="s">
        <v>2</v>
      </c>
      <c r="D14" s="2">
        <v>2201</v>
      </c>
      <c r="E14" s="2" t="s">
        <v>4</v>
      </c>
      <c r="F14" s="2" t="s">
        <v>93</v>
      </c>
      <c r="G14" s="2">
        <v>2002</v>
      </c>
      <c r="H14" s="2" t="s">
        <v>27</v>
      </c>
      <c r="I14" s="3">
        <v>0.10555555555555556</v>
      </c>
      <c r="J14" s="2"/>
      <c r="K14" s="20"/>
    </row>
    <row r="15" spans="1:11" ht="15.75" thickBot="1">
      <c r="A15" s="11">
        <v>212</v>
      </c>
      <c r="B15" s="11" t="s">
        <v>15</v>
      </c>
      <c r="C15" s="11" t="s">
        <v>2</v>
      </c>
      <c r="D15" s="11">
        <v>2203</v>
      </c>
      <c r="E15" s="11" t="s">
        <v>4</v>
      </c>
      <c r="F15" s="11" t="s">
        <v>95</v>
      </c>
      <c r="G15" s="11">
        <v>2003</v>
      </c>
      <c r="H15" s="11" t="s">
        <v>26</v>
      </c>
      <c r="I15" s="12">
        <v>0.12638888888888888</v>
      </c>
      <c r="J15" s="12">
        <f>SUM(I12:I15)</f>
        <v>0.3972222222222222</v>
      </c>
      <c r="K15" s="21">
        <v>3</v>
      </c>
    </row>
    <row r="16" spans="1:11" ht="15">
      <c r="A16" s="17">
        <v>145</v>
      </c>
      <c r="B16" s="17" t="s">
        <v>13</v>
      </c>
      <c r="C16" s="17" t="s">
        <v>2</v>
      </c>
      <c r="D16" s="17">
        <v>1809</v>
      </c>
      <c r="E16" s="17" t="s">
        <v>4</v>
      </c>
      <c r="F16" s="17" t="s">
        <v>84</v>
      </c>
      <c r="G16" s="17">
        <v>2002</v>
      </c>
      <c r="H16" s="17" t="s">
        <v>26</v>
      </c>
      <c r="I16" s="18">
        <v>0.125</v>
      </c>
      <c r="J16" s="17"/>
      <c r="K16" s="19"/>
    </row>
    <row r="17" spans="1:11" ht="15">
      <c r="A17" s="2">
        <v>145</v>
      </c>
      <c r="B17" s="2" t="s">
        <v>13</v>
      </c>
      <c r="C17" s="2" t="s">
        <v>2</v>
      </c>
      <c r="D17" s="2">
        <v>1802</v>
      </c>
      <c r="E17" s="2" t="s">
        <v>4</v>
      </c>
      <c r="F17" s="2" t="s">
        <v>78</v>
      </c>
      <c r="G17" s="2">
        <v>2002</v>
      </c>
      <c r="H17" s="2" t="s">
        <v>26</v>
      </c>
      <c r="I17" s="3">
        <v>0.12638888888888888</v>
      </c>
      <c r="J17" s="2"/>
      <c r="K17" s="20"/>
    </row>
    <row r="18" spans="1:11" ht="15">
      <c r="A18" s="2">
        <v>145</v>
      </c>
      <c r="B18" s="2" t="s">
        <v>13</v>
      </c>
      <c r="C18" s="2" t="s">
        <v>2</v>
      </c>
      <c r="D18" s="2">
        <v>1803</v>
      </c>
      <c r="E18" s="2" t="s">
        <v>4</v>
      </c>
      <c r="F18" s="2" t="s">
        <v>79</v>
      </c>
      <c r="G18" s="2">
        <v>2003</v>
      </c>
      <c r="H18" s="2" t="s">
        <v>26</v>
      </c>
      <c r="I18" s="3">
        <v>0.13541666666666666</v>
      </c>
      <c r="J18" s="2"/>
      <c r="K18" s="20"/>
    </row>
    <row r="19" spans="1:11" ht="15.75" thickBot="1">
      <c r="A19" s="11">
        <v>145</v>
      </c>
      <c r="B19" s="11" t="s">
        <v>13</v>
      </c>
      <c r="C19" s="11" t="s">
        <v>2</v>
      </c>
      <c r="D19" s="11">
        <v>1804</v>
      </c>
      <c r="E19" s="11" t="s">
        <v>4</v>
      </c>
      <c r="F19" s="11" t="s">
        <v>80</v>
      </c>
      <c r="G19" s="11">
        <v>2003</v>
      </c>
      <c r="H19" s="11" t="s">
        <v>27</v>
      </c>
      <c r="I19" s="12">
        <v>0.14375000000000002</v>
      </c>
      <c r="J19" s="12">
        <f>SUM(I16:I19)</f>
        <v>0.5305555555555556</v>
      </c>
      <c r="K19" s="21">
        <v>4</v>
      </c>
    </row>
    <row r="20" spans="1:11" ht="15">
      <c r="A20" s="17" t="s">
        <v>52</v>
      </c>
      <c r="B20" s="17" t="s">
        <v>6</v>
      </c>
      <c r="C20" s="17" t="s">
        <v>2</v>
      </c>
      <c r="D20" s="17">
        <v>1303</v>
      </c>
      <c r="E20" s="17" t="s">
        <v>4</v>
      </c>
      <c r="F20" s="17" t="s">
        <v>54</v>
      </c>
      <c r="G20" s="17">
        <v>2002</v>
      </c>
      <c r="H20" s="17" t="s">
        <v>26</v>
      </c>
      <c r="I20" s="18">
        <v>0.06180555555555556</v>
      </c>
      <c r="J20" s="17"/>
      <c r="K20" s="19"/>
    </row>
    <row r="21" spans="1:11" ht="15">
      <c r="A21" s="2" t="s">
        <v>52</v>
      </c>
      <c r="B21" s="2" t="s">
        <v>6</v>
      </c>
      <c r="C21" s="2" t="s">
        <v>2</v>
      </c>
      <c r="D21" s="2">
        <v>1307</v>
      </c>
      <c r="E21" s="2" t="s">
        <v>4</v>
      </c>
      <c r="F21" s="2" t="s">
        <v>60</v>
      </c>
      <c r="G21" s="2">
        <v>2002</v>
      </c>
      <c r="H21" s="2" t="s">
        <v>26</v>
      </c>
      <c r="I21" s="3">
        <v>0.07430555555555556</v>
      </c>
      <c r="J21" s="2"/>
      <c r="K21" s="20"/>
    </row>
    <row r="22" spans="1:11" ht="15.75" thickBot="1">
      <c r="A22" s="11" t="s">
        <v>52</v>
      </c>
      <c r="B22" s="11" t="s">
        <v>6</v>
      </c>
      <c r="C22" s="11" t="s">
        <v>2</v>
      </c>
      <c r="D22" s="11">
        <v>1309</v>
      </c>
      <c r="E22" s="11" t="s">
        <v>4</v>
      </c>
      <c r="F22" s="11" t="s">
        <v>59</v>
      </c>
      <c r="G22" s="11">
        <v>2002</v>
      </c>
      <c r="H22" s="11" t="s">
        <v>26</v>
      </c>
      <c r="I22" s="12">
        <v>0.12152777777777778</v>
      </c>
      <c r="J22" s="12">
        <f>SUM(I20:I22)</f>
        <v>0.2576388888888889</v>
      </c>
      <c r="K22" s="21">
        <v>5</v>
      </c>
    </row>
    <row r="23" spans="1:11" ht="15">
      <c r="A23" s="17">
        <v>156</v>
      </c>
      <c r="B23" s="17" t="s">
        <v>16</v>
      </c>
      <c r="C23" s="17" t="s">
        <v>2</v>
      </c>
      <c r="D23" s="17">
        <v>2401</v>
      </c>
      <c r="E23" s="17" t="s">
        <v>4</v>
      </c>
      <c r="F23" s="17" t="s">
        <v>43</v>
      </c>
      <c r="G23" s="17">
        <v>2002</v>
      </c>
      <c r="H23" s="17" t="s">
        <v>26</v>
      </c>
      <c r="I23" s="18">
        <v>0.06180555555555556</v>
      </c>
      <c r="J23" s="17"/>
      <c r="K23" s="19"/>
    </row>
    <row r="24" spans="1:11" ht="15.75" thickBot="1">
      <c r="A24" s="11">
        <v>156</v>
      </c>
      <c r="B24" s="11" t="s">
        <v>16</v>
      </c>
      <c r="C24" s="11" t="s">
        <v>2</v>
      </c>
      <c r="D24" s="11">
        <v>2402</v>
      </c>
      <c r="E24" s="11" t="s">
        <v>4</v>
      </c>
      <c r="F24" s="11" t="s">
        <v>44</v>
      </c>
      <c r="G24" s="11">
        <v>2003</v>
      </c>
      <c r="H24" s="11" t="s">
        <v>27</v>
      </c>
      <c r="I24" s="12">
        <v>0.09791666666666667</v>
      </c>
      <c r="J24" s="12">
        <f>SUM(I23:I24)</f>
        <v>0.1597222222222222</v>
      </c>
      <c r="K24" s="21">
        <v>6</v>
      </c>
    </row>
    <row r="25" spans="1:11" ht="15">
      <c r="A25" s="17">
        <v>79</v>
      </c>
      <c r="B25" s="17" t="s">
        <v>3</v>
      </c>
      <c r="C25" s="17" t="s">
        <v>2</v>
      </c>
      <c r="D25" s="17">
        <v>1002</v>
      </c>
      <c r="E25" s="17" t="s">
        <v>4</v>
      </c>
      <c r="F25" s="17" t="s">
        <v>28</v>
      </c>
      <c r="G25" s="17">
        <v>2003</v>
      </c>
      <c r="H25" s="17" t="s">
        <v>27</v>
      </c>
      <c r="I25" s="18">
        <v>0.08263888888888889</v>
      </c>
      <c r="J25" s="17"/>
      <c r="K25" s="19"/>
    </row>
    <row r="26" spans="1:11" ht="15.75" thickBot="1">
      <c r="A26" s="11">
        <v>79</v>
      </c>
      <c r="B26" s="11" t="s">
        <v>3</v>
      </c>
      <c r="C26" s="11" t="s">
        <v>2</v>
      </c>
      <c r="D26" s="11">
        <v>1001</v>
      </c>
      <c r="E26" s="11" t="s">
        <v>4</v>
      </c>
      <c r="F26" s="11" t="s">
        <v>24</v>
      </c>
      <c r="G26" s="11">
        <v>2002</v>
      </c>
      <c r="H26" s="11" t="s">
        <v>26</v>
      </c>
      <c r="I26" s="12">
        <v>0.13194444444444445</v>
      </c>
      <c r="J26" s="12">
        <f>SUM(I25:I26)</f>
        <v>0.21458333333333335</v>
      </c>
      <c r="K26" s="21">
        <v>7</v>
      </c>
    </row>
    <row r="27" spans="1:11" ht="15.75" thickBot="1">
      <c r="A27" s="28" t="s">
        <v>9</v>
      </c>
      <c r="B27" s="28" t="s">
        <v>10</v>
      </c>
      <c r="C27" s="28" t="s">
        <v>2</v>
      </c>
      <c r="D27" s="28">
        <v>1503</v>
      </c>
      <c r="E27" s="28" t="s">
        <v>4</v>
      </c>
      <c r="F27" s="28" t="s">
        <v>71</v>
      </c>
      <c r="G27" s="28">
        <v>2003</v>
      </c>
      <c r="H27" s="28" t="s">
        <v>26</v>
      </c>
      <c r="I27" s="29">
        <v>0.21875</v>
      </c>
      <c r="J27" s="29">
        <f>SUM(I27)</f>
        <v>0.21875</v>
      </c>
      <c r="K27" s="30">
        <v>8</v>
      </c>
    </row>
    <row r="28" spans="1:11" ht="15.75" thickTop="1">
      <c r="A28" s="26" t="s">
        <v>102</v>
      </c>
      <c r="B28" s="26" t="s">
        <v>14</v>
      </c>
      <c r="C28" s="26" t="s">
        <v>2</v>
      </c>
      <c r="D28" s="26">
        <v>2004</v>
      </c>
      <c r="E28" s="26" t="s">
        <v>33</v>
      </c>
      <c r="F28" s="26" t="s">
        <v>100</v>
      </c>
      <c r="G28" s="26">
        <v>2006</v>
      </c>
      <c r="H28" s="26" t="s">
        <v>26</v>
      </c>
      <c r="I28" s="27">
        <v>0.07152777777777779</v>
      </c>
      <c r="J28" s="26"/>
      <c r="K28" s="20"/>
    </row>
    <row r="29" spans="1:11" ht="15">
      <c r="A29" s="2" t="s">
        <v>102</v>
      </c>
      <c r="B29" s="2" t="s">
        <v>14</v>
      </c>
      <c r="C29" s="2" t="s">
        <v>2</v>
      </c>
      <c r="D29" s="2">
        <v>2001</v>
      </c>
      <c r="E29" s="2" t="s">
        <v>33</v>
      </c>
      <c r="F29" s="2" t="s">
        <v>97</v>
      </c>
      <c r="G29" s="2">
        <v>2004</v>
      </c>
      <c r="H29" s="2" t="s">
        <v>27</v>
      </c>
      <c r="I29" s="3">
        <v>0.09513888888888888</v>
      </c>
      <c r="J29" s="2"/>
      <c r="K29" s="20"/>
    </row>
    <row r="30" spans="1:11" ht="15">
      <c r="A30" s="2" t="s">
        <v>102</v>
      </c>
      <c r="B30" s="2" t="s">
        <v>14</v>
      </c>
      <c r="C30" s="2" t="s">
        <v>2</v>
      </c>
      <c r="D30" s="2">
        <v>2002</v>
      </c>
      <c r="E30" s="2" t="s">
        <v>33</v>
      </c>
      <c r="F30" s="2" t="s">
        <v>98</v>
      </c>
      <c r="G30" s="2">
        <v>2004</v>
      </c>
      <c r="H30" s="2" t="s">
        <v>27</v>
      </c>
      <c r="I30" s="3">
        <v>0.09513888888888888</v>
      </c>
      <c r="J30" s="2"/>
      <c r="K30" s="20"/>
    </row>
    <row r="31" spans="1:11" ht="15.75" thickBot="1">
      <c r="A31" s="11" t="s">
        <v>102</v>
      </c>
      <c r="B31" s="11" t="s">
        <v>14</v>
      </c>
      <c r="C31" s="11" t="s">
        <v>2</v>
      </c>
      <c r="D31" s="11">
        <v>2005</v>
      </c>
      <c r="E31" s="11" t="s">
        <v>33</v>
      </c>
      <c r="F31" s="11" t="s">
        <v>101</v>
      </c>
      <c r="G31" s="11">
        <v>2008</v>
      </c>
      <c r="H31" s="11" t="s">
        <v>26</v>
      </c>
      <c r="I31" s="12">
        <v>0.12013888888888889</v>
      </c>
      <c r="J31" s="12">
        <f>SUM(I28:I31)</f>
        <v>0.3819444444444445</v>
      </c>
      <c r="K31" s="21">
        <v>1</v>
      </c>
    </row>
    <row r="32" spans="1:11" ht="15">
      <c r="A32" s="17" t="s">
        <v>11</v>
      </c>
      <c r="B32" s="17" t="s">
        <v>12</v>
      </c>
      <c r="C32" s="17" t="s">
        <v>2</v>
      </c>
      <c r="D32" s="17">
        <v>1603</v>
      </c>
      <c r="E32" s="17" t="s">
        <v>33</v>
      </c>
      <c r="F32" s="17" t="s">
        <v>75</v>
      </c>
      <c r="G32" s="17">
        <v>2004</v>
      </c>
      <c r="H32" s="17" t="s">
        <v>27</v>
      </c>
      <c r="I32" s="18">
        <v>0.0798611111111111</v>
      </c>
      <c r="J32" s="17"/>
      <c r="K32" s="19"/>
    </row>
    <row r="33" spans="1:11" ht="15">
      <c r="A33" s="2" t="s">
        <v>11</v>
      </c>
      <c r="B33" s="2" t="s">
        <v>12</v>
      </c>
      <c r="C33" s="2" t="s">
        <v>2</v>
      </c>
      <c r="D33" s="2">
        <v>1601</v>
      </c>
      <c r="E33" s="2" t="s">
        <v>33</v>
      </c>
      <c r="F33" s="2" t="s">
        <v>73</v>
      </c>
      <c r="G33" s="2">
        <v>2005</v>
      </c>
      <c r="H33" s="2" t="s">
        <v>26</v>
      </c>
      <c r="I33" s="3">
        <v>0.08402777777777777</v>
      </c>
      <c r="J33" s="2"/>
      <c r="K33" s="20"/>
    </row>
    <row r="34" spans="1:11" ht="15">
      <c r="A34" s="2" t="s">
        <v>11</v>
      </c>
      <c r="B34" s="2" t="s">
        <v>12</v>
      </c>
      <c r="C34" s="2" t="s">
        <v>2</v>
      </c>
      <c r="D34" s="2">
        <v>1604</v>
      </c>
      <c r="E34" s="2" t="s">
        <v>33</v>
      </c>
      <c r="F34" s="2" t="s">
        <v>76</v>
      </c>
      <c r="G34" s="2">
        <v>2005</v>
      </c>
      <c r="H34" s="2" t="s">
        <v>26</v>
      </c>
      <c r="I34" s="3">
        <v>0.11597222222222221</v>
      </c>
      <c r="J34" s="2"/>
      <c r="K34" s="20"/>
    </row>
    <row r="35" spans="1:11" ht="15.75" thickBot="1">
      <c r="A35" s="11" t="s">
        <v>11</v>
      </c>
      <c r="B35" s="11" t="s">
        <v>12</v>
      </c>
      <c r="C35" s="11" t="s">
        <v>2</v>
      </c>
      <c r="D35" s="11">
        <v>1602</v>
      </c>
      <c r="E35" s="11" t="s">
        <v>33</v>
      </c>
      <c r="F35" s="11" t="s">
        <v>74</v>
      </c>
      <c r="G35" s="11">
        <v>2005</v>
      </c>
      <c r="H35" s="11" t="s">
        <v>27</v>
      </c>
      <c r="I35" s="12">
        <v>0.12638888888888888</v>
      </c>
      <c r="J35" s="12">
        <f>SUM(I32:I35)</f>
        <v>0.40624999999999994</v>
      </c>
      <c r="K35" s="21">
        <v>2</v>
      </c>
    </row>
    <row r="36" spans="1:11" ht="15">
      <c r="A36" s="17" t="s">
        <v>103</v>
      </c>
      <c r="B36" s="17" t="s">
        <v>85</v>
      </c>
      <c r="C36" s="17" t="s">
        <v>2</v>
      </c>
      <c r="D36" s="17">
        <v>1903</v>
      </c>
      <c r="E36" s="17" t="s">
        <v>33</v>
      </c>
      <c r="F36" s="17" t="s">
        <v>88</v>
      </c>
      <c r="G36" s="17">
        <v>2006</v>
      </c>
      <c r="H36" s="17" t="s">
        <v>27</v>
      </c>
      <c r="I36" s="18">
        <v>0.08541666666666665</v>
      </c>
      <c r="J36" s="17"/>
      <c r="K36" s="19"/>
    </row>
    <row r="37" spans="1:11" ht="15">
      <c r="A37" s="2" t="s">
        <v>103</v>
      </c>
      <c r="B37" s="2" t="s">
        <v>85</v>
      </c>
      <c r="C37" s="2" t="s">
        <v>2</v>
      </c>
      <c r="D37" s="2">
        <v>1901</v>
      </c>
      <c r="E37" s="2" t="s">
        <v>33</v>
      </c>
      <c r="F37" s="2" t="s">
        <v>86</v>
      </c>
      <c r="G37" s="2">
        <v>2005</v>
      </c>
      <c r="H37" s="2" t="s">
        <v>27</v>
      </c>
      <c r="I37" s="3">
        <v>0.09166666666666667</v>
      </c>
      <c r="J37" s="2"/>
      <c r="K37" s="20"/>
    </row>
    <row r="38" spans="1:11" ht="15">
      <c r="A38" s="2" t="s">
        <v>103</v>
      </c>
      <c r="B38" s="2" t="s">
        <v>85</v>
      </c>
      <c r="C38" s="2" t="s">
        <v>2</v>
      </c>
      <c r="D38" s="2">
        <v>1902</v>
      </c>
      <c r="E38" s="2" t="s">
        <v>33</v>
      </c>
      <c r="F38" s="2" t="s">
        <v>87</v>
      </c>
      <c r="G38" s="2">
        <v>2005</v>
      </c>
      <c r="H38" s="2" t="s">
        <v>26</v>
      </c>
      <c r="I38" s="3">
        <v>0.12638888888888888</v>
      </c>
      <c r="J38" s="2"/>
      <c r="K38" s="20"/>
    </row>
    <row r="39" spans="1:11" ht="15.75" thickBot="1">
      <c r="A39" s="11" t="s">
        <v>103</v>
      </c>
      <c r="B39" s="11" t="s">
        <v>85</v>
      </c>
      <c r="C39" s="11" t="s">
        <v>2</v>
      </c>
      <c r="D39" s="11">
        <v>1904</v>
      </c>
      <c r="E39" s="11" t="s">
        <v>33</v>
      </c>
      <c r="F39" s="11" t="s">
        <v>89</v>
      </c>
      <c r="G39" s="11">
        <v>2006</v>
      </c>
      <c r="H39" s="11" t="s">
        <v>27</v>
      </c>
      <c r="I39" s="12">
        <v>0.13472222222222222</v>
      </c>
      <c r="J39" s="12">
        <f>SUM(I36:I39)</f>
        <v>0.43819444444444444</v>
      </c>
      <c r="K39" s="21">
        <v>3</v>
      </c>
    </row>
    <row r="40" spans="1:11" ht="15">
      <c r="A40" s="17">
        <v>535</v>
      </c>
      <c r="B40" s="17" t="s">
        <v>16</v>
      </c>
      <c r="C40" s="17" t="s">
        <v>2</v>
      </c>
      <c r="D40" s="17">
        <v>1105</v>
      </c>
      <c r="E40" s="17" t="s">
        <v>33</v>
      </c>
      <c r="F40" s="17" t="s">
        <v>39</v>
      </c>
      <c r="G40" s="17">
        <v>2005</v>
      </c>
      <c r="H40" s="17" t="s">
        <v>27</v>
      </c>
      <c r="I40" s="18">
        <v>0.19444444444444445</v>
      </c>
      <c r="J40" s="17"/>
      <c r="K40" s="19"/>
    </row>
    <row r="41" spans="1:11" ht="15">
      <c r="A41" s="2">
        <v>535</v>
      </c>
      <c r="B41" s="2" t="s">
        <v>16</v>
      </c>
      <c r="C41" s="2" t="s">
        <v>2</v>
      </c>
      <c r="D41" s="2">
        <v>1102</v>
      </c>
      <c r="E41" s="2" t="s">
        <v>33</v>
      </c>
      <c r="F41" s="2" t="s">
        <v>35</v>
      </c>
      <c r="G41" s="2">
        <v>2005</v>
      </c>
      <c r="H41" s="2" t="s">
        <v>27</v>
      </c>
      <c r="I41" s="3">
        <v>0.2236111111111111</v>
      </c>
      <c r="J41" s="2"/>
      <c r="K41" s="20"/>
    </row>
    <row r="42" spans="1:11" ht="15.75" thickBot="1">
      <c r="A42" s="11">
        <v>535</v>
      </c>
      <c r="B42" s="11" t="s">
        <v>16</v>
      </c>
      <c r="C42" s="11" t="s">
        <v>2</v>
      </c>
      <c r="D42" s="11">
        <v>1103</v>
      </c>
      <c r="E42" s="11" t="s">
        <v>33</v>
      </c>
      <c r="F42" s="11" t="s">
        <v>37</v>
      </c>
      <c r="G42" s="11">
        <v>2005</v>
      </c>
      <c r="H42" s="11" t="s">
        <v>27</v>
      </c>
      <c r="I42" s="12">
        <v>0.22708333333333333</v>
      </c>
      <c r="J42" s="12">
        <f>SUM(I40:I42)</f>
        <v>0.6451388888888888</v>
      </c>
      <c r="K42" s="21">
        <v>4</v>
      </c>
    </row>
    <row r="43" spans="1:11" ht="15.75" thickBot="1">
      <c r="A43" s="14">
        <v>156</v>
      </c>
      <c r="B43" s="14" t="s">
        <v>16</v>
      </c>
      <c r="C43" s="14" t="s">
        <v>2</v>
      </c>
      <c r="D43" s="14">
        <v>2403</v>
      </c>
      <c r="E43" s="14" t="s">
        <v>33</v>
      </c>
      <c r="F43" s="14" t="s">
        <v>45</v>
      </c>
      <c r="G43" s="14">
        <v>2004</v>
      </c>
      <c r="H43" s="14" t="s">
        <v>27</v>
      </c>
      <c r="I43" s="15">
        <v>0.12638888888888888</v>
      </c>
      <c r="J43" s="15">
        <f>SUM(I43)</f>
        <v>0.12638888888888888</v>
      </c>
      <c r="K43" s="16">
        <v>5</v>
      </c>
    </row>
  </sheetData>
  <sheetProtection/>
  <autoFilter ref="A3:K39"/>
  <mergeCells count="2">
    <mergeCell ref="A1:K1"/>
    <mergeCell ref="B2:F2"/>
  </mergeCells>
  <printOptions/>
  <pageMargins left="0.17" right="0.13" top="0.2" bottom="0.18" header="0.18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2015-12-14T06:49:26Z</dcterms:modified>
  <cp:category/>
  <cp:version/>
  <cp:contentType/>
  <cp:contentStatus/>
</cp:coreProperties>
</file>