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95" tabRatio="773" activeTab="0"/>
  </bookViews>
  <sheets>
    <sheet name="3-4 класс" sheetId="1" r:id="rId1"/>
    <sheet name="5-6 класс" sheetId="2" r:id="rId2"/>
    <sheet name="7-8 класс" sheetId="3" r:id="rId3"/>
    <sheet name="9-11 класс" sheetId="4" r:id="rId4"/>
    <sheet name="3-4 класс лич" sheetId="5" r:id="rId5"/>
    <sheet name="5-6 класс лич" sheetId="6" r:id="rId6"/>
    <sheet name="7-8 класс лич" sheetId="7" r:id="rId7"/>
    <sheet name="9-11 класс лич" sheetId="8" r:id="rId8"/>
  </sheets>
  <definedNames>
    <definedName name="_xlnm._FilterDatabase" localSheetId="0" hidden="1">'3-4 класс'!$A$4:$S$84</definedName>
    <definedName name="_xlnm._FilterDatabase" localSheetId="4" hidden="1">'3-4 класс лич'!$A$4:$R$80</definedName>
    <definedName name="_xlnm._FilterDatabase" localSheetId="1" hidden="1">'5-6 класс'!$A$4:$Q$4</definedName>
    <definedName name="_xlnm._FilterDatabase" localSheetId="5" hidden="1">'5-6 класс лич'!$A$4:$R$99</definedName>
    <definedName name="_xlnm._FilterDatabase" localSheetId="2" hidden="1">'7-8 класс'!$A$4:$Q$4</definedName>
    <definedName name="_xlnm._FilterDatabase" localSheetId="6" hidden="1">'7-8 класс лич'!$A$4:$R$4</definedName>
    <definedName name="_xlnm._FilterDatabase" localSheetId="3" hidden="1">'9-11 класс'!$A$4:$Q$4</definedName>
    <definedName name="_xlnm._FilterDatabase" localSheetId="7" hidden="1">'9-11 класс лич'!$A$4:$R$4</definedName>
  </definedNames>
  <calcPr fullCalcOnLoad="1"/>
</workbook>
</file>

<file path=xl/sharedStrings.xml><?xml version="1.0" encoding="utf-8"?>
<sst xmlns="http://schemas.openxmlformats.org/spreadsheetml/2006/main" count="2391" uniqueCount="382">
  <si>
    <t>№ команды</t>
  </si>
  <si>
    <t>Фамилия,Имя</t>
  </si>
  <si>
    <t>Команда</t>
  </si>
  <si>
    <t>Возраст</t>
  </si>
  <si>
    <t>Руководитель</t>
  </si>
  <si>
    <t>дист
1</t>
  </si>
  <si>
    <t>дист
2</t>
  </si>
  <si>
    <t>дист
3</t>
  </si>
  <si>
    <t>дист
4</t>
  </si>
  <si>
    <t>дист
5</t>
  </si>
  <si>
    <t>дист
6</t>
  </si>
  <si>
    <t>Время</t>
  </si>
  <si>
    <t>Сумма</t>
  </si>
  <si>
    <t>Рез. ком.</t>
  </si>
  <si>
    <t>Место</t>
  </si>
  <si>
    <t>Протокол результатов Открытых районных соревнований «Командное Первенство учащихся Калининского района по скалолазанию»</t>
  </si>
  <si>
    <t>16 ноября 2015 года</t>
  </si>
  <si>
    <t>№
уч-ка</t>
  </si>
  <si>
    <t>канат</t>
  </si>
  <si>
    <t>Год рожд.</t>
  </si>
  <si>
    <t>Шамыкаев Кирилл</t>
  </si>
  <si>
    <t>Юшкевич Данила</t>
  </si>
  <si>
    <t>Васильев Тимур</t>
  </si>
  <si>
    <t>Гудович Полина</t>
  </si>
  <si>
    <t>Смирнов Александр</t>
  </si>
  <si>
    <t>Евдокимов Алексей</t>
  </si>
  <si>
    <t xml:space="preserve">Чудинов Никита </t>
  </si>
  <si>
    <t xml:space="preserve">Дронов Сергей </t>
  </si>
  <si>
    <t xml:space="preserve">Синянский Илья </t>
  </si>
  <si>
    <t xml:space="preserve">Королев Владимир </t>
  </si>
  <si>
    <t xml:space="preserve">Прокофьева Анжелика </t>
  </si>
  <si>
    <t xml:space="preserve">Волков Олег </t>
  </si>
  <si>
    <t xml:space="preserve">Иванов Максим </t>
  </si>
  <si>
    <t xml:space="preserve">Григорьев Николай </t>
  </si>
  <si>
    <t xml:space="preserve">Гусев Илья  </t>
  </si>
  <si>
    <t xml:space="preserve">Червинская Валерия </t>
  </si>
  <si>
    <t>Краснослова Алена Сергеевна</t>
  </si>
  <si>
    <t xml:space="preserve">Абрамов Андрей </t>
  </si>
  <si>
    <t xml:space="preserve">Карагедян Анжела </t>
  </si>
  <si>
    <t xml:space="preserve">Масалов Иван </t>
  </si>
  <si>
    <t xml:space="preserve">Кочик Андрей </t>
  </si>
  <si>
    <t>Мезенцев Даниил</t>
  </si>
  <si>
    <t>Ковалев Владислав</t>
  </si>
  <si>
    <t>Козьминская Татьяна</t>
  </si>
  <si>
    <t>Примак Алексей</t>
  </si>
  <si>
    <t>Левченко Анастасия</t>
  </si>
  <si>
    <t>Тимофеева Анна</t>
  </si>
  <si>
    <t>Молчанова Вероника</t>
  </si>
  <si>
    <t>Эмануэль Наталья Юрьевна</t>
  </si>
  <si>
    <t>Гришина Маргарита Вадимовна</t>
  </si>
  <si>
    <t>Ткачев Максим</t>
  </si>
  <si>
    <t>Громова Анастасия Юрьевна</t>
  </si>
  <si>
    <t>Муллагалеева Нурия Ильдаровна</t>
  </si>
  <si>
    <t>Веселова Виктория</t>
  </si>
  <si>
    <t>Рыбак Ульяна</t>
  </si>
  <si>
    <t>Шанкот Ульяна</t>
  </si>
  <si>
    <t>Ломанова Анна</t>
  </si>
  <si>
    <t>пол</t>
  </si>
  <si>
    <t>м</t>
  </si>
  <si>
    <t>ж</t>
  </si>
  <si>
    <t>Танцынов Кирилл</t>
  </si>
  <si>
    <t>Михайлов Феликс</t>
  </si>
  <si>
    <t>Сотнина Алиса</t>
  </si>
  <si>
    <t>Михнев Михаил</t>
  </si>
  <si>
    <t>Собкалов Евгений</t>
  </si>
  <si>
    <t>Ганзаров Стефан</t>
  </si>
  <si>
    <t>Чеботарь Денис</t>
  </si>
  <si>
    <t>Черноног Алина</t>
  </si>
  <si>
    <t>Левина Елена Александровна</t>
  </si>
  <si>
    <t>Волканова Анна</t>
  </si>
  <si>
    <t>Пастухова Анна</t>
  </si>
  <si>
    <t>Безнос Ростислав</t>
  </si>
  <si>
    <t>Комбарова Дарья</t>
  </si>
  <si>
    <t>Кизиляева Екатерина Юрьевна</t>
  </si>
  <si>
    <t>Пономарева Светлана Владимировна</t>
  </si>
  <si>
    <t>Саликов Клим Юрьевич</t>
  </si>
  <si>
    <t>Саликова Мария Александровна</t>
  </si>
  <si>
    <t>Бестов Адельжан</t>
  </si>
  <si>
    <t>Чернецкая Анастасия</t>
  </si>
  <si>
    <t>Мельникова Виктория</t>
  </si>
  <si>
    <t>Березин Анатолий</t>
  </si>
  <si>
    <t>Пильник Татьяна</t>
  </si>
  <si>
    <t>Голубева Анастасия</t>
  </si>
  <si>
    <t>Коваль Анна</t>
  </si>
  <si>
    <t>Ковязина Елена</t>
  </si>
  <si>
    <t>Кравец Данил</t>
  </si>
  <si>
    <t>Лебедева Юлия</t>
  </si>
  <si>
    <t>Цомартова Татьяна</t>
  </si>
  <si>
    <t>Виноградова Екатерина</t>
  </si>
  <si>
    <t>Щемелин Александр</t>
  </si>
  <si>
    <t>Щурова Александра</t>
  </si>
  <si>
    <t>Давыдов Роман</t>
  </si>
  <si>
    <t>Евстафьева Александоа</t>
  </si>
  <si>
    <t>Никитин Илья</t>
  </si>
  <si>
    <t>Кузьмин Руслан</t>
  </si>
  <si>
    <t>Горохова Анан</t>
  </si>
  <si>
    <t>Табулин Александр</t>
  </si>
  <si>
    <t>Касалайнен Екатерина</t>
  </si>
  <si>
    <t>Жихарева Алина</t>
  </si>
  <si>
    <t>Грецкий Степан</t>
  </si>
  <si>
    <t>Павлов Степан</t>
  </si>
  <si>
    <t>Варзинский Андрей</t>
  </si>
  <si>
    <t>Новикова Софья</t>
  </si>
  <si>
    <t>Горшанков Михаил</t>
  </si>
  <si>
    <t>Король Максим</t>
  </si>
  <si>
    <t>Земцов Иван</t>
  </si>
  <si>
    <t>Асланова Айша</t>
  </si>
  <si>
    <t>Сырвачев Матвей</t>
  </si>
  <si>
    <t>Никонов Анатолий</t>
  </si>
  <si>
    <t>Алимов Нариман</t>
  </si>
  <si>
    <t>Михайлов Максим</t>
  </si>
  <si>
    <t>Очекуров Данил</t>
  </si>
  <si>
    <t>Турабоев Азизбек</t>
  </si>
  <si>
    <t>Гусарова Екатерина</t>
  </si>
  <si>
    <t>Кулаков Данила</t>
  </si>
  <si>
    <t>Яременко Сергей Иваноич</t>
  </si>
  <si>
    <t>Гейнце Николай Юрьевич</t>
  </si>
  <si>
    <t>Солдатенкова Анастасия Дмитриевна</t>
  </si>
  <si>
    <t>Кулакова Екатерина Владимировна</t>
  </si>
  <si>
    <t>Гатаулина Адель</t>
  </si>
  <si>
    <t>Комолов Константин</t>
  </si>
  <si>
    <t xml:space="preserve">Абу Хаграз Азиз </t>
  </si>
  <si>
    <t>Арыков Артур</t>
  </si>
  <si>
    <t>Кавелина Анастасия</t>
  </si>
  <si>
    <t>Козина Дарья</t>
  </si>
  <si>
    <t>Евдокимов Павел</t>
  </si>
  <si>
    <t>Батаева Дарья</t>
  </si>
  <si>
    <t>Самсонов Дмитрий</t>
  </si>
  <si>
    <t>Стручалин Роман</t>
  </si>
  <si>
    <t>Шешеро максим</t>
  </si>
  <si>
    <t>Дарвин Антон</t>
  </si>
  <si>
    <t>Кузнецов Александр</t>
  </si>
  <si>
    <t>Черняев Дмитрий</t>
  </si>
  <si>
    <t>Пушечкин Вячеслав</t>
  </si>
  <si>
    <t>Никишина Яна</t>
  </si>
  <si>
    <t>Ваисов Умидбек</t>
  </si>
  <si>
    <t>Бердяшова Алена</t>
  </si>
  <si>
    <t>Мордасов Дмитрий</t>
  </si>
  <si>
    <t>Фирсов Павел</t>
  </si>
  <si>
    <t>Катков Михаил</t>
  </si>
  <si>
    <t>Ткачев Петр</t>
  </si>
  <si>
    <t>Петрова Ксения</t>
  </si>
  <si>
    <t>Соболева София</t>
  </si>
  <si>
    <t>Жиганов Дмитрий</t>
  </si>
  <si>
    <t>Хрусталева Анатасия</t>
  </si>
  <si>
    <t>Полетаева Анна</t>
  </si>
  <si>
    <t>Сергеев Максим</t>
  </si>
  <si>
    <t>Еремеев Макар</t>
  </si>
  <si>
    <t>Курнышев Андрей</t>
  </si>
  <si>
    <t>Балабышева Мария</t>
  </si>
  <si>
    <t>Пятыгин Кирилл</t>
  </si>
  <si>
    <t>Александров Андрей</t>
  </si>
  <si>
    <t>Демков Роман</t>
  </si>
  <si>
    <t>Кузнецов Дмитрий</t>
  </si>
  <si>
    <t>Андреева Юлия</t>
  </si>
  <si>
    <t>Дятлова Елизавета</t>
  </si>
  <si>
    <t>Семененко Егор</t>
  </si>
  <si>
    <t>Шпаковская Яна</t>
  </si>
  <si>
    <t>Степанов Даниил</t>
  </si>
  <si>
    <t>Горелюк Диана</t>
  </si>
  <si>
    <t>Гончаров Артем</t>
  </si>
  <si>
    <t>Ермолаев Никита</t>
  </si>
  <si>
    <t>Пазилов Мухаммат</t>
  </si>
  <si>
    <t xml:space="preserve">Степина Дарья </t>
  </si>
  <si>
    <t xml:space="preserve">Одинцова Вероника </t>
  </si>
  <si>
    <t>Андриаов Александр</t>
  </si>
  <si>
    <t>Громов Артур</t>
  </si>
  <si>
    <t xml:space="preserve">Смирнов Максим </t>
  </si>
  <si>
    <t>Кувабина Ульяна</t>
  </si>
  <si>
    <t>Кочнева Элина</t>
  </si>
  <si>
    <t>Курганская Дарья</t>
  </si>
  <si>
    <t>Жаворонкова Екатерина</t>
  </si>
  <si>
    <t>Петухова Виктория</t>
  </si>
  <si>
    <t>Чебыкин Александр</t>
  </si>
  <si>
    <t>Калинка 1</t>
  </si>
  <si>
    <t>Комаров, Зорина</t>
  </si>
  <si>
    <t>Лучкин Илья</t>
  </si>
  <si>
    <t>Артамошин Михаил</t>
  </si>
  <si>
    <t>Соколов Владимир</t>
  </si>
  <si>
    <t xml:space="preserve">Иванов Кирилл </t>
  </si>
  <si>
    <t>Макаева Калима</t>
  </si>
  <si>
    <t>Терентьева Александрина</t>
  </si>
  <si>
    <t>Васильев Андрей</t>
  </si>
  <si>
    <t>Булахов Константин</t>
  </si>
  <si>
    <t>Цепенников Леонид</t>
  </si>
  <si>
    <t>Цепенников Тимофей</t>
  </si>
  <si>
    <t>Калинка 2</t>
  </si>
  <si>
    <t>Калинка 3</t>
  </si>
  <si>
    <t>Задорожная Влада</t>
  </si>
  <si>
    <t>Лучкин Никита</t>
  </si>
  <si>
    <t>Феофанов Константин</t>
  </si>
  <si>
    <t>Воробьев Тимофей</t>
  </si>
  <si>
    <t>Шифрин Родион</t>
  </si>
  <si>
    <t>Воеводин Сергей</t>
  </si>
  <si>
    <t>Смирнов Даниил</t>
  </si>
  <si>
    <t>Дудкин Павел</t>
  </si>
  <si>
    <t>Гавриков Александр</t>
  </si>
  <si>
    <t>Кубрак Светлана</t>
  </si>
  <si>
    <t>Флоринский Игорь</t>
  </si>
  <si>
    <t>Батайкина Анастасия</t>
  </si>
  <si>
    <t>Румянцева Виктория</t>
  </si>
  <si>
    <t>Кирминев Никита</t>
  </si>
  <si>
    <t>Каменева Анастасия</t>
  </si>
  <si>
    <t>Калинка 4</t>
  </si>
  <si>
    <t>Евдокимова Елизавета</t>
  </si>
  <si>
    <t>Комаров Олег</t>
  </si>
  <si>
    <t>Зорин Владислав</t>
  </si>
  <si>
    <t>Чеканов Василий</t>
  </si>
  <si>
    <t>Романов Александр</t>
  </si>
  <si>
    <t>Муравейник 1</t>
  </si>
  <si>
    <t>Комарова Инна Николаевна</t>
  </si>
  <si>
    <t>Плотникова Глафира</t>
  </si>
  <si>
    <t>Плотников Аркадий</t>
  </si>
  <si>
    <t>Носов Иван</t>
  </si>
  <si>
    <t>Мешков Григорий</t>
  </si>
  <si>
    <t>Воронов Егор</t>
  </si>
  <si>
    <t>Муравейник 2</t>
  </si>
  <si>
    <t>Гафари Георгий</t>
  </si>
  <si>
    <t>Соколов Артем</t>
  </si>
  <si>
    <t>Пантелеев Степан</t>
  </si>
  <si>
    <t>Воробьев Денис</t>
  </si>
  <si>
    <t>Муравейник 3</t>
  </si>
  <si>
    <t>Васильев Игорь</t>
  </si>
  <si>
    <t>Маслов Роман</t>
  </si>
  <si>
    <t>Рублев Артем</t>
  </si>
  <si>
    <t>Шаршин Вячеслав</t>
  </si>
  <si>
    <t>Громодчук Кира</t>
  </si>
  <si>
    <t>Федорова Кристина Борисовна</t>
  </si>
  <si>
    <t>Мельников Михаил</t>
  </si>
  <si>
    <t>Жаркова Мария</t>
  </si>
  <si>
    <t>Брызгалин Семен</t>
  </si>
  <si>
    <t>Молодцов Иван</t>
  </si>
  <si>
    <t>Зайцева Евгения</t>
  </si>
  <si>
    <t>Сарафанникова Дарья</t>
  </si>
  <si>
    <t>Емичева Анастасия</t>
  </si>
  <si>
    <t>Усков Савелий</t>
  </si>
  <si>
    <t>Соболева Вероника</t>
  </si>
  <si>
    <t>Матвеева Александрина</t>
  </si>
  <si>
    <t>Федорова Елена</t>
  </si>
  <si>
    <t>Мавлуда Гулом-Сапвар</t>
  </si>
  <si>
    <t>Снытко Ксения</t>
  </si>
  <si>
    <t>Капленко Анастасия</t>
  </si>
  <si>
    <t>Городулин Иван</t>
  </si>
  <si>
    <t>Яковлев Никита</t>
  </si>
  <si>
    <t>Прокошева Светлана</t>
  </si>
  <si>
    <t>Преснова Елизавета</t>
  </si>
  <si>
    <t>Семенова Анастасия</t>
  </si>
  <si>
    <t>Пархоменко Дарья</t>
  </si>
  <si>
    <t>Труханов Максим</t>
  </si>
  <si>
    <t>Ковалева Таисия</t>
  </si>
  <si>
    <t>Горынычи 1</t>
  </si>
  <si>
    <t>Уткин Даниил</t>
  </si>
  <si>
    <t>Щербакова Людмила</t>
  </si>
  <si>
    <t>Галеев Руслан</t>
  </si>
  <si>
    <t>Костылев Тихомир</t>
  </si>
  <si>
    <t>Муравейник 4</t>
  </si>
  <si>
    <t>Муравейник 5</t>
  </si>
  <si>
    <t>Костюк Олеся</t>
  </si>
  <si>
    <t>Пархоменко Никита</t>
  </si>
  <si>
    <t>Ляхт Даниил</t>
  </si>
  <si>
    <t>Накрайников Кирилл</t>
  </si>
  <si>
    <t>ДДТ Калининского</t>
  </si>
  <si>
    <t>Игнатович Василий</t>
  </si>
  <si>
    <t>Любимов Владислав</t>
  </si>
  <si>
    <t>Никифоров Никита</t>
  </si>
  <si>
    <t>Новиков Александр</t>
  </si>
  <si>
    <t>Мамонтова Марина</t>
  </si>
  <si>
    <t>Докшанина Екатерина</t>
  </si>
  <si>
    <t>Славина Арина</t>
  </si>
  <si>
    <t>Славин Арсений</t>
  </si>
  <si>
    <t>Карьянов Дмитрий</t>
  </si>
  <si>
    <t>Мызников Алексей</t>
  </si>
  <si>
    <t>Муравейник 6</t>
  </si>
  <si>
    <t>Муравейник 7</t>
  </si>
  <si>
    <t>Муравейник 8</t>
  </si>
  <si>
    <t>Лебедева Мирослава</t>
  </si>
  <si>
    <t>Трофименко Марина</t>
  </si>
  <si>
    <t>Курчанова Юлия</t>
  </si>
  <si>
    <t>Судариков Максим</t>
  </si>
  <si>
    <t>Судариков Павел</t>
  </si>
  <si>
    <t>Жакевич Павлина</t>
  </si>
  <si>
    <t>Дедова Влада</t>
  </si>
  <si>
    <t>Орищук Матвей</t>
  </si>
  <si>
    <t>Камбур Карина</t>
  </si>
  <si>
    <t>Кишман Сергей</t>
  </si>
  <si>
    <t>Муравейник 9</t>
  </si>
  <si>
    <t>Мозголина Анастасия</t>
  </si>
  <si>
    <t>Орищук Александр</t>
  </si>
  <si>
    <t>Захаревич Игорь</t>
  </si>
  <si>
    <t>Кутовенко Ольга</t>
  </si>
  <si>
    <t>Белокопытов Даниил</t>
  </si>
  <si>
    <t>Бахтияров Руслан</t>
  </si>
  <si>
    <t>Карасев Кирилл</t>
  </si>
  <si>
    <t>Федоров Кирилл</t>
  </si>
  <si>
    <t>Василенко Оксана</t>
  </si>
  <si>
    <t>Флоринская Александра</t>
  </si>
  <si>
    <t>Муравейник 10</t>
  </si>
  <si>
    <t>Федоров Андрей</t>
  </si>
  <si>
    <t>Новикова Виктория</t>
  </si>
  <si>
    <t>Сапаров Николай</t>
  </si>
  <si>
    <t>Лукин Максим</t>
  </si>
  <si>
    <t>Концевая Анна</t>
  </si>
  <si>
    <t>Муравейник 11</t>
  </si>
  <si>
    <t>Соколова Светлана Валерьевна</t>
  </si>
  <si>
    <t>Гордон Даниил</t>
  </si>
  <si>
    <t>Терновская Диана</t>
  </si>
  <si>
    <t>Рахматуллина Эльвира</t>
  </si>
  <si>
    <t>Пшеничный Юрий</t>
  </si>
  <si>
    <t>Каракаев Алан</t>
  </si>
  <si>
    <t>Иванова Виктория</t>
  </si>
  <si>
    <t>Тапчиева Дарья</t>
  </si>
  <si>
    <t>Костылева Виктория</t>
  </si>
  <si>
    <t>Костюк Мария</t>
  </si>
  <si>
    <t>Горынычи 2</t>
  </si>
  <si>
    <t>Малышев Владимир</t>
  </si>
  <si>
    <t>Коблова Екатерина</t>
  </si>
  <si>
    <t>Евстратов Никита</t>
  </si>
  <si>
    <t>Сыпченко Алиса</t>
  </si>
  <si>
    <t>Горынычи 3</t>
  </si>
  <si>
    <t>Ингликов Леонид</t>
  </si>
  <si>
    <t>Яковлев Евгений</t>
  </si>
  <si>
    <t>Терентьев Михаил</t>
  </si>
  <si>
    <t>Булгаков Клим</t>
  </si>
  <si>
    <t>Чепкова Александра</t>
  </si>
  <si>
    <t>Григорьев Владислав</t>
  </si>
  <si>
    <t>Евстратов Кирилл</t>
  </si>
  <si>
    <t>Нефедов Александр</t>
  </si>
  <si>
    <t>Коршунов Олег</t>
  </si>
  <si>
    <t>Новицкая Алена</t>
  </si>
  <si>
    <t>Горынычи 4</t>
  </si>
  <si>
    <t>Горынычи 5</t>
  </si>
  <si>
    <t>Лавор Кирилл</t>
  </si>
  <si>
    <t>Лосев Игорь</t>
  </si>
  <si>
    <t>Горошкин Юрий</t>
  </si>
  <si>
    <t>Кузнецова Алена</t>
  </si>
  <si>
    <t>Манькова Екатерина</t>
  </si>
  <si>
    <t>Горынычи 6</t>
  </si>
  <si>
    <t>Свиридов Максим</t>
  </si>
  <si>
    <t>Садыков Алексей</t>
  </si>
  <si>
    <t>Зубков Роман</t>
  </si>
  <si>
    <t>69-1</t>
  </si>
  <si>
    <t>69-2</t>
  </si>
  <si>
    <t>69-4</t>
  </si>
  <si>
    <t>156-2</t>
  </si>
  <si>
    <t>156-3</t>
  </si>
  <si>
    <t>176-1</t>
  </si>
  <si>
    <t>176-2</t>
  </si>
  <si>
    <t>176-3</t>
  </si>
  <si>
    <t>176-4</t>
  </si>
  <si>
    <t>184-1</t>
  </si>
  <si>
    <t>184-2</t>
  </si>
  <si>
    <t>184-3</t>
  </si>
  <si>
    <t>145-2</t>
  </si>
  <si>
    <t>145-3</t>
  </si>
  <si>
    <t>145-4</t>
  </si>
  <si>
    <t>145-1</t>
  </si>
  <si>
    <t>128-2</t>
  </si>
  <si>
    <t>128-3</t>
  </si>
  <si>
    <t>Всевлолжск-1</t>
  </si>
  <si>
    <t>Всевлолжск-2</t>
  </si>
  <si>
    <t>Всевлолжск-3</t>
  </si>
  <si>
    <t>162-2</t>
  </si>
  <si>
    <t>162-3</t>
  </si>
  <si>
    <t>162-4</t>
  </si>
  <si>
    <t>98-1</t>
  </si>
  <si>
    <t>98-2</t>
  </si>
  <si>
    <t>72-3</t>
  </si>
  <si>
    <t>72-2</t>
  </si>
  <si>
    <t>110-2</t>
  </si>
  <si>
    <t>110-3</t>
  </si>
  <si>
    <t>ДДЮТ Выборгского-2</t>
  </si>
  <si>
    <t>ДДЮТ Выборгского-3</t>
  </si>
  <si>
    <t>Муравейник 12</t>
  </si>
  <si>
    <t>Юнин Александр Геннадьевич</t>
  </si>
  <si>
    <t>Самохин Роман Владимирович</t>
  </si>
  <si>
    <t>в/к</t>
  </si>
  <si>
    <t>3-4 классы (1 возрастная группа)</t>
  </si>
  <si>
    <t>5-6 классы (2 возрастная группа)</t>
  </si>
  <si>
    <t>7-8 классы (3 возрастная группа)</t>
  </si>
  <si>
    <t>9-11 классы (4 возрастная группа)</t>
  </si>
  <si>
    <t>Рейтинг</t>
  </si>
  <si>
    <t>Рейтинг участников Открытых районных соревнований «Командное Первенство учащихся Калининского района по скалолазанию»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</si>
</sst>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7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2" fontId="0" fillId="0" borderId="24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7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Fill="1" applyBorder="1" applyAlignment="1">
      <alignment/>
    </xf>
    <xf numFmtId="47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2" fontId="0" fillId="0" borderId="24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2.00390625" style="0" customWidth="1"/>
    <col min="2" max="2" width="14.00390625" style="0" bestFit="1" customWidth="1"/>
    <col min="3" max="3" width="8.00390625" style="0" bestFit="1" customWidth="1"/>
    <col min="4" max="4" width="34.140625" style="0" bestFit="1" customWidth="1"/>
    <col min="5" max="5" width="7.8515625" style="0" bestFit="1" customWidth="1"/>
    <col min="6" max="6" width="25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9.140625" style="0" bestFit="1" customWidth="1"/>
    <col min="12" max="16" width="6.00390625" style="0" bestFit="1" customWidth="1"/>
    <col min="17" max="17" width="7.00390625" style="0" bestFit="1" customWidth="1"/>
    <col min="18" max="18" width="9.28125" style="0" bestFit="1" customWidth="1"/>
  </cols>
  <sheetData>
    <row r="1" ht="15">
      <c r="A1" t="s">
        <v>15</v>
      </c>
    </row>
    <row r="2" ht="15">
      <c r="A2" t="s">
        <v>16</v>
      </c>
    </row>
    <row r="3" ht="15.75" thickBot="1">
      <c r="A3" t="s">
        <v>376</v>
      </c>
    </row>
    <row r="4" spans="1:19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13" t="s">
        <v>13</v>
      </c>
      <c r="S4" s="14" t="s">
        <v>14</v>
      </c>
    </row>
    <row r="5" spans="1:19" ht="15">
      <c r="A5" s="10">
        <v>30</v>
      </c>
      <c r="B5" s="11" t="s">
        <v>174</v>
      </c>
      <c r="C5" s="11">
        <v>1</v>
      </c>
      <c r="D5" s="11" t="s">
        <v>175</v>
      </c>
      <c r="E5" s="11">
        <v>1</v>
      </c>
      <c r="F5" s="11" t="s">
        <v>176</v>
      </c>
      <c r="G5" s="11" t="s">
        <v>58</v>
      </c>
      <c r="H5" s="11">
        <v>2005</v>
      </c>
      <c r="I5" s="11">
        <v>3</v>
      </c>
      <c r="J5" s="11">
        <v>2</v>
      </c>
      <c r="K5" s="25">
        <v>0.00013125</v>
      </c>
      <c r="L5" s="11">
        <v>0</v>
      </c>
      <c r="M5" s="11">
        <v>1</v>
      </c>
      <c r="N5" s="11">
        <v>3</v>
      </c>
      <c r="O5" s="11">
        <v>2</v>
      </c>
      <c r="P5" s="11">
        <v>3</v>
      </c>
      <c r="Q5" s="11">
        <f>I5+J5+L5+M5+N5+O5+P5</f>
        <v>14</v>
      </c>
      <c r="R5" s="13"/>
      <c r="S5" s="14"/>
    </row>
    <row r="6" spans="1:19" ht="15">
      <c r="A6" s="15">
        <v>30</v>
      </c>
      <c r="B6" s="2" t="s">
        <v>174</v>
      </c>
      <c r="C6" s="2">
        <v>1</v>
      </c>
      <c r="D6" s="2" t="s">
        <v>175</v>
      </c>
      <c r="E6" s="2">
        <v>2</v>
      </c>
      <c r="F6" s="2" t="s">
        <v>177</v>
      </c>
      <c r="G6" s="2" t="s">
        <v>58</v>
      </c>
      <c r="H6" s="2">
        <v>2005</v>
      </c>
      <c r="I6" s="2">
        <v>2</v>
      </c>
      <c r="J6" s="2">
        <v>2</v>
      </c>
      <c r="K6" s="3">
        <v>0.00012627314814814817</v>
      </c>
      <c r="L6" s="2">
        <v>1</v>
      </c>
      <c r="M6" s="2">
        <v>3</v>
      </c>
      <c r="N6" s="2">
        <v>3</v>
      </c>
      <c r="O6" s="2">
        <v>2</v>
      </c>
      <c r="P6" s="2">
        <v>3</v>
      </c>
      <c r="Q6" s="2">
        <f>I6+J6+L6+M6+N6+O6+P6</f>
        <v>16</v>
      </c>
      <c r="R6" s="1"/>
      <c r="S6" s="16"/>
    </row>
    <row r="7" spans="1:19" ht="15">
      <c r="A7" s="15">
        <v>30</v>
      </c>
      <c r="B7" s="2" t="s">
        <v>174</v>
      </c>
      <c r="C7" s="2">
        <v>1</v>
      </c>
      <c r="D7" s="2" t="s">
        <v>175</v>
      </c>
      <c r="E7" s="2">
        <v>3</v>
      </c>
      <c r="F7" s="2" t="s">
        <v>178</v>
      </c>
      <c r="G7" s="2" t="s">
        <v>58</v>
      </c>
      <c r="H7" s="2">
        <v>2005</v>
      </c>
      <c r="I7" s="2">
        <v>3</v>
      </c>
      <c r="J7" s="2">
        <v>2</v>
      </c>
      <c r="K7" s="3">
        <v>0.00013090277777777777</v>
      </c>
      <c r="L7" s="2">
        <v>1</v>
      </c>
      <c r="M7" s="2">
        <v>3</v>
      </c>
      <c r="N7" s="2">
        <v>3</v>
      </c>
      <c r="O7" s="2">
        <v>2</v>
      </c>
      <c r="P7" s="2">
        <v>3</v>
      </c>
      <c r="Q7" s="2">
        <f>I7+J7+L7+M7+N7+O7+P7</f>
        <v>17</v>
      </c>
      <c r="R7" s="1"/>
      <c r="S7" s="16"/>
    </row>
    <row r="8" spans="1:19" ht="15">
      <c r="A8" s="15">
        <v>30</v>
      </c>
      <c r="B8" s="2" t="s">
        <v>174</v>
      </c>
      <c r="C8" s="2">
        <v>1</v>
      </c>
      <c r="D8" s="2" t="s">
        <v>175</v>
      </c>
      <c r="E8" s="2">
        <v>4</v>
      </c>
      <c r="F8" s="2" t="s">
        <v>179</v>
      </c>
      <c r="G8" s="2" t="s">
        <v>58</v>
      </c>
      <c r="H8" s="2">
        <v>2006</v>
      </c>
      <c r="I8" s="2">
        <v>0</v>
      </c>
      <c r="J8" s="2">
        <v>2</v>
      </c>
      <c r="K8" s="3">
        <v>0.0002028935185185185</v>
      </c>
      <c r="L8" s="2">
        <v>0</v>
      </c>
      <c r="M8" s="2">
        <v>0</v>
      </c>
      <c r="N8" s="2">
        <v>3</v>
      </c>
      <c r="O8" s="2">
        <v>2</v>
      </c>
      <c r="P8" s="2">
        <v>0</v>
      </c>
      <c r="Q8" s="2">
        <f>I8+J8+L8+M8+N8+O8+P8</f>
        <v>7</v>
      </c>
      <c r="R8" s="1"/>
      <c r="S8" s="16"/>
    </row>
    <row r="9" spans="1:19" ht="15.75" thickBot="1">
      <c r="A9" s="17">
        <v>30</v>
      </c>
      <c r="B9" s="18" t="s">
        <v>174</v>
      </c>
      <c r="C9" s="18">
        <v>1</v>
      </c>
      <c r="D9" s="18" t="s">
        <v>175</v>
      </c>
      <c r="E9" s="18">
        <v>5</v>
      </c>
      <c r="F9" s="18" t="s">
        <v>180</v>
      </c>
      <c r="G9" s="18" t="s">
        <v>59</v>
      </c>
      <c r="H9" s="18">
        <v>2005</v>
      </c>
      <c r="I9" s="18">
        <v>2</v>
      </c>
      <c r="J9" s="18">
        <v>2</v>
      </c>
      <c r="K9" s="20">
        <v>0.0002608796296296296</v>
      </c>
      <c r="L9" s="18">
        <v>0</v>
      </c>
      <c r="M9" s="18">
        <v>1</v>
      </c>
      <c r="N9" s="18">
        <v>3</v>
      </c>
      <c r="O9" s="18">
        <v>2</v>
      </c>
      <c r="P9" s="18">
        <v>3</v>
      </c>
      <c r="Q9" s="18">
        <f>I9+J9+L9+M9+N9+O9+P9</f>
        <v>13</v>
      </c>
      <c r="R9" s="21">
        <f>SUM(Q5:Q9)</f>
        <v>67</v>
      </c>
      <c r="S9" s="22">
        <v>1</v>
      </c>
    </row>
    <row r="10" spans="1:19" ht="15">
      <c r="A10" s="23">
        <v>47</v>
      </c>
      <c r="B10" s="24" t="s">
        <v>272</v>
      </c>
      <c r="C10" s="24">
        <v>1</v>
      </c>
      <c r="D10" s="24" t="s">
        <v>210</v>
      </c>
      <c r="E10" s="24">
        <v>1</v>
      </c>
      <c r="F10" s="24" t="s">
        <v>267</v>
      </c>
      <c r="G10" s="24" t="s">
        <v>59</v>
      </c>
      <c r="H10" s="24">
        <v>2006</v>
      </c>
      <c r="I10" s="24">
        <v>3</v>
      </c>
      <c r="J10" s="24">
        <v>2</v>
      </c>
      <c r="K10" s="30">
        <v>0.00014930555555555555</v>
      </c>
      <c r="L10" s="24">
        <v>0</v>
      </c>
      <c r="M10" s="24">
        <v>3</v>
      </c>
      <c r="N10" s="24">
        <v>3</v>
      </c>
      <c r="O10" s="24">
        <v>2</v>
      </c>
      <c r="P10" s="24">
        <v>3</v>
      </c>
      <c r="Q10" s="24">
        <f>I10+J10+L10+M10+N10+O10+P10</f>
        <v>16</v>
      </c>
      <c r="R10" s="1"/>
      <c r="S10" s="16"/>
    </row>
    <row r="11" spans="1:19" ht="15">
      <c r="A11" s="15">
        <v>47</v>
      </c>
      <c r="B11" s="2" t="s">
        <v>272</v>
      </c>
      <c r="C11" s="2">
        <v>1</v>
      </c>
      <c r="D11" s="2" t="s">
        <v>210</v>
      </c>
      <c r="E11" s="2">
        <v>2</v>
      </c>
      <c r="F11" s="2" t="s">
        <v>268</v>
      </c>
      <c r="G11" s="2" t="s">
        <v>59</v>
      </c>
      <c r="H11" s="2">
        <v>2006</v>
      </c>
      <c r="I11" s="2">
        <v>0</v>
      </c>
      <c r="J11" s="2">
        <v>2</v>
      </c>
      <c r="K11" s="3">
        <v>0.0001392361111111111</v>
      </c>
      <c r="L11" s="2">
        <v>0</v>
      </c>
      <c r="M11" s="2">
        <v>2</v>
      </c>
      <c r="N11" s="2">
        <v>3</v>
      </c>
      <c r="O11" s="2">
        <v>2</v>
      </c>
      <c r="P11" s="2">
        <v>0</v>
      </c>
      <c r="Q11" s="2">
        <f>I11+J11+L11+M11+N11+O11+P11</f>
        <v>9</v>
      </c>
      <c r="R11" s="1"/>
      <c r="S11" s="16"/>
    </row>
    <row r="12" spans="1:19" ht="15">
      <c r="A12" s="15">
        <v>47</v>
      </c>
      <c r="B12" s="2" t="s">
        <v>272</v>
      </c>
      <c r="C12" s="2">
        <v>1</v>
      </c>
      <c r="D12" s="2" t="s">
        <v>210</v>
      </c>
      <c r="E12" s="2">
        <v>3</v>
      </c>
      <c r="F12" s="2" t="s">
        <v>269</v>
      </c>
      <c r="G12" s="2" t="s">
        <v>58</v>
      </c>
      <c r="H12" s="2">
        <v>2006</v>
      </c>
      <c r="I12" s="2">
        <v>0</v>
      </c>
      <c r="J12" s="2">
        <v>2</v>
      </c>
      <c r="K12" s="3">
        <v>0.0002740740740740741</v>
      </c>
      <c r="L12" s="2">
        <v>0</v>
      </c>
      <c r="M12" s="2">
        <v>1</v>
      </c>
      <c r="N12" s="2">
        <v>0</v>
      </c>
      <c r="O12" s="2">
        <v>2</v>
      </c>
      <c r="P12" s="2">
        <v>3</v>
      </c>
      <c r="Q12" s="2">
        <f>I12+J12+L12+M12+N12+O12+P12</f>
        <v>8</v>
      </c>
      <c r="R12" s="1"/>
      <c r="S12" s="16"/>
    </row>
    <row r="13" spans="1:19" ht="15">
      <c r="A13" s="15">
        <v>47</v>
      </c>
      <c r="B13" s="2" t="s">
        <v>272</v>
      </c>
      <c r="C13" s="2">
        <v>1</v>
      </c>
      <c r="D13" s="2" t="s">
        <v>210</v>
      </c>
      <c r="E13" s="2">
        <v>4</v>
      </c>
      <c r="F13" s="2" t="s">
        <v>270</v>
      </c>
      <c r="G13" s="2" t="s">
        <v>58</v>
      </c>
      <c r="H13" s="2">
        <v>2006</v>
      </c>
      <c r="I13" s="2">
        <v>0</v>
      </c>
      <c r="J13" s="2">
        <v>2</v>
      </c>
      <c r="K13" s="3">
        <v>0.0002546296296296296</v>
      </c>
      <c r="L13" s="2">
        <v>0</v>
      </c>
      <c r="M13" s="2">
        <v>0</v>
      </c>
      <c r="N13" s="2">
        <v>3</v>
      </c>
      <c r="O13" s="2">
        <v>0</v>
      </c>
      <c r="P13" s="2">
        <v>0</v>
      </c>
      <c r="Q13" s="2">
        <f>I13+J13+L13+M13+N13+O13+P13</f>
        <v>5</v>
      </c>
      <c r="R13" s="1"/>
      <c r="S13" s="16"/>
    </row>
    <row r="14" spans="1:19" ht="15.75" thickBot="1">
      <c r="A14" s="26">
        <v>47</v>
      </c>
      <c r="B14" s="8" t="s">
        <v>272</v>
      </c>
      <c r="C14" s="8">
        <v>1</v>
      </c>
      <c r="D14" s="8" t="s">
        <v>210</v>
      </c>
      <c r="E14" s="8">
        <v>5</v>
      </c>
      <c r="F14" s="8" t="s">
        <v>271</v>
      </c>
      <c r="G14" s="8" t="s">
        <v>58</v>
      </c>
      <c r="H14" s="8">
        <v>2006</v>
      </c>
      <c r="I14" s="8">
        <v>0</v>
      </c>
      <c r="J14" s="8">
        <v>2</v>
      </c>
      <c r="K14" s="9">
        <v>0.00015150462962962963</v>
      </c>
      <c r="L14" s="8">
        <v>0</v>
      </c>
      <c r="M14" s="8">
        <v>2</v>
      </c>
      <c r="N14" s="8">
        <v>2</v>
      </c>
      <c r="O14" s="8">
        <v>2</v>
      </c>
      <c r="P14" s="8">
        <v>3</v>
      </c>
      <c r="Q14" s="8">
        <f>I14+J14+L14+M14+N14+O14+P14</f>
        <v>11</v>
      </c>
      <c r="R14" s="1">
        <f>SUM(Q10:Q14)</f>
        <v>49</v>
      </c>
      <c r="S14" s="16">
        <v>2</v>
      </c>
    </row>
    <row r="15" spans="1:19" ht="15">
      <c r="A15" s="10">
        <v>39</v>
      </c>
      <c r="B15" s="11" t="s">
        <v>255</v>
      </c>
      <c r="C15" s="11">
        <v>1</v>
      </c>
      <c r="D15" s="11" t="s">
        <v>227</v>
      </c>
      <c r="E15" s="11">
        <v>1</v>
      </c>
      <c r="F15" s="11" t="s">
        <v>228</v>
      </c>
      <c r="G15" s="11" t="s">
        <v>58</v>
      </c>
      <c r="H15" s="11">
        <v>2008</v>
      </c>
      <c r="I15" s="11">
        <v>1</v>
      </c>
      <c r="J15" s="11">
        <v>2</v>
      </c>
      <c r="K15" s="25">
        <v>0.00015150462962962963</v>
      </c>
      <c r="L15" s="11">
        <v>0</v>
      </c>
      <c r="M15" s="11">
        <v>0</v>
      </c>
      <c r="N15" s="11">
        <v>3</v>
      </c>
      <c r="O15" s="11">
        <v>1</v>
      </c>
      <c r="P15" s="11">
        <v>0</v>
      </c>
      <c r="Q15" s="11">
        <f>I15+J15+L15+M15+N15+O15+P15</f>
        <v>7</v>
      </c>
      <c r="R15" s="13"/>
      <c r="S15" s="14"/>
    </row>
    <row r="16" spans="1:19" ht="15">
      <c r="A16" s="15">
        <v>39</v>
      </c>
      <c r="B16" s="2" t="s">
        <v>255</v>
      </c>
      <c r="C16" s="2">
        <v>1</v>
      </c>
      <c r="D16" s="2" t="s">
        <v>227</v>
      </c>
      <c r="E16" s="2">
        <v>2</v>
      </c>
      <c r="F16" s="2" t="s">
        <v>229</v>
      </c>
      <c r="G16" s="2" t="s">
        <v>59</v>
      </c>
      <c r="H16" s="2">
        <v>2008</v>
      </c>
      <c r="I16" s="2">
        <v>0</v>
      </c>
      <c r="J16" s="2">
        <v>2</v>
      </c>
      <c r="K16" s="3">
        <v>0.00027349537037037034</v>
      </c>
      <c r="L16" s="2">
        <v>0</v>
      </c>
      <c r="M16" s="2">
        <v>0</v>
      </c>
      <c r="N16" s="2">
        <v>3</v>
      </c>
      <c r="O16" s="2">
        <v>0</v>
      </c>
      <c r="P16" s="2">
        <v>3</v>
      </c>
      <c r="Q16" s="2">
        <f>I16+J16+L16+M16+N16+O16+P16</f>
        <v>8</v>
      </c>
      <c r="R16" s="1"/>
      <c r="S16" s="16"/>
    </row>
    <row r="17" spans="1:19" ht="15">
      <c r="A17" s="15">
        <v>39</v>
      </c>
      <c r="B17" s="2" t="s">
        <v>255</v>
      </c>
      <c r="C17" s="2">
        <v>1</v>
      </c>
      <c r="D17" s="2" t="s">
        <v>227</v>
      </c>
      <c r="E17" s="2">
        <v>3</v>
      </c>
      <c r="F17" s="2" t="s">
        <v>230</v>
      </c>
      <c r="G17" s="2" t="s">
        <v>58</v>
      </c>
      <c r="H17" s="2">
        <v>2006</v>
      </c>
      <c r="I17" s="2">
        <v>1</v>
      </c>
      <c r="J17" s="2">
        <v>2</v>
      </c>
      <c r="K17" s="3">
        <v>0.0001273148148148148</v>
      </c>
      <c r="L17" s="2">
        <v>0</v>
      </c>
      <c r="M17" s="2">
        <v>3</v>
      </c>
      <c r="N17" s="2">
        <v>3</v>
      </c>
      <c r="O17" s="2">
        <v>2</v>
      </c>
      <c r="P17" s="2">
        <v>0</v>
      </c>
      <c r="Q17" s="2">
        <f>I17+J17+L17+M17+N17+O17+P17</f>
        <v>11</v>
      </c>
      <c r="R17" s="1"/>
      <c r="S17" s="16"/>
    </row>
    <row r="18" spans="1:19" ht="15">
      <c r="A18" s="15">
        <v>39</v>
      </c>
      <c r="B18" s="2" t="s">
        <v>255</v>
      </c>
      <c r="C18" s="2">
        <v>1</v>
      </c>
      <c r="D18" s="2" t="s">
        <v>227</v>
      </c>
      <c r="E18" s="2">
        <v>4</v>
      </c>
      <c r="F18" s="2" t="s">
        <v>231</v>
      </c>
      <c r="G18" s="2" t="s">
        <v>58</v>
      </c>
      <c r="H18" s="2">
        <v>2008</v>
      </c>
      <c r="I18" s="2">
        <v>0</v>
      </c>
      <c r="J18" s="2">
        <v>2</v>
      </c>
      <c r="K18" s="3">
        <v>0.0002668981481481481</v>
      </c>
      <c r="L18" s="2">
        <v>0</v>
      </c>
      <c r="M18" s="2">
        <v>0</v>
      </c>
      <c r="N18" s="2">
        <v>2</v>
      </c>
      <c r="O18" s="2">
        <v>1</v>
      </c>
      <c r="P18" s="2">
        <v>0</v>
      </c>
      <c r="Q18" s="2">
        <f>I18+J18+L18+M18+N18+O18+P18</f>
        <v>5</v>
      </c>
      <c r="R18" s="1"/>
      <c r="S18" s="16"/>
    </row>
    <row r="19" spans="1:19" ht="15.75" thickBot="1">
      <c r="A19" s="17">
        <v>39</v>
      </c>
      <c r="B19" s="18" t="s">
        <v>255</v>
      </c>
      <c r="C19" s="18">
        <v>1</v>
      </c>
      <c r="D19" s="18" t="s">
        <v>227</v>
      </c>
      <c r="E19" s="18">
        <v>5</v>
      </c>
      <c r="F19" s="18" t="s">
        <v>232</v>
      </c>
      <c r="G19" s="18" t="s">
        <v>59</v>
      </c>
      <c r="H19" s="18">
        <v>2004</v>
      </c>
      <c r="I19" s="18">
        <v>1</v>
      </c>
      <c r="J19" s="18">
        <v>2</v>
      </c>
      <c r="K19" s="20">
        <v>0.0002233796296296296</v>
      </c>
      <c r="L19" s="18">
        <v>1</v>
      </c>
      <c r="M19" s="18">
        <v>3</v>
      </c>
      <c r="N19" s="18">
        <v>3</v>
      </c>
      <c r="O19" s="18">
        <v>2</v>
      </c>
      <c r="P19" s="18">
        <v>3</v>
      </c>
      <c r="Q19" s="18">
        <f>I19+J19+L19+M19+N19+O19+P19</f>
        <v>15</v>
      </c>
      <c r="R19" s="21">
        <f>SUM(Q15:Q19)</f>
        <v>46</v>
      </c>
      <c r="S19" s="22">
        <v>3</v>
      </c>
    </row>
    <row r="20" spans="1:19" ht="15">
      <c r="A20" s="23">
        <v>45</v>
      </c>
      <c r="B20" s="24" t="s">
        <v>256</v>
      </c>
      <c r="C20" s="24">
        <v>1</v>
      </c>
      <c r="D20" s="24" t="s">
        <v>227</v>
      </c>
      <c r="E20" s="24">
        <v>1</v>
      </c>
      <c r="F20" s="24" t="s">
        <v>254</v>
      </c>
      <c r="G20" s="24" t="s">
        <v>58</v>
      </c>
      <c r="H20" s="24">
        <v>2008</v>
      </c>
      <c r="I20" s="24">
        <v>0</v>
      </c>
      <c r="J20" s="24">
        <v>2</v>
      </c>
      <c r="K20" s="30">
        <v>0.00036168981481481485</v>
      </c>
      <c r="L20" s="24">
        <v>0</v>
      </c>
      <c r="M20" s="24">
        <v>0</v>
      </c>
      <c r="N20" s="24">
        <v>1</v>
      </c>
      <c r="O20" s="24">
        <v>0</v>
      </c>
      <c r="P20" s="24">
        <v>0</v>
      </c>
      <c r="Q20" s="24">
        <f>I20+J20+L20+M20+N20+O20+P20</f>
        <v>3</v>
      </c>
      <c r="R20" s="1"/>
      <c r="S20" s="16"/>
    </row>
    <row r="21" spans="1:19" ht="15">
      <c r="A21" s="15">
        <v>45</v>
      </c>
      <c r="B21" s="2" t="s">
        <v>256</v>
      </c>
      <c r="C21" s="2">
        <v>1</v>
      </c>
      <c r="D21" s="2" t="s">
        <v>227</v>
      </c>
      <c r="E21" s="2">
        <v>2</v>
      </c>
      <c r="F21" s="2" t="s">
        <v>257</v>
      </c>
      <c r="G21" s="2" t="s">
        <v>59</v>
      </c>
      <c r="H21" s="2">
        <v>2006</v>
      </c>
      <c r="I21" s="2">
        <v>0</v>
      </c>
      <c r="J21" s="2">
        <v>2</v>
      </c>
      <c r="K21" s="3">
        <v>0.00020578703703703707</v>
      </c>
      <c r="L21" s="2">
        <v>0</v>
      </c>
      <c r="M21" s="2">
        <v>3</v>
      </c>
      <c r="N21" s="2">
        <v>3</v>
      </c>
      <c r="O21" s="2">
        <v>2</v>
      </c>
      <c r="P21" s="2">
        <v>0</v>
      </c>
      <c r="Q21" s="2">
        <f>I21+J21+L21+M21+N21+O21+P21</f>
        <v>10</v>
      </c>
      <c r="R21" s="1"/>
      <c r="S21" s="16"/>
    </row>
    <row r="22" spans="1:19" ht="15">
      <c r="A22" s="15">
        <v>45</v>
      </c>
      <c r="B22" s="2" t="s">
        <v>256</v>
      </c>
      <c r="C22" s="2">
        <v>1</v>
      </c>
      <c r="D22" s="2" t="s">
        <v>227</v>
      </c>
      <c r="E22" s="2">
        <v>3</v>
      </c>
      <c r="F22" s="2" t="s">
        <v>258</v>
      </c>
      <c r="G22" s="2" t="s">
        <v>58</v>
      </c>
      <c r="H22" s="2">
        <v>2006</v>
      </c>
      <c r="I22" s="2">
        <v>2</v>
      </c>
      <c r="J22" s="2">
        <v>2</v>
      </c>
      <c r="K22" s="3">
        <v>0.0002716435185185185</v>
      </c>
      <c r="L22" s="2">
        <v>1</v>
      </c>
      <c r="M22" s="2">
        <v>0</v>
      </c>
      <c r="N22" s="2">
        <v>3</v>
      </c>
      <c r="O22" s="2">
        <v>2</v>
      </c>
      <c r="P22" s="2">
        <v>3</v>
      </c>
      <c r="Q22" s="2">
        <f>I22+J22+L22+M22+N22+O22+P22</f>
        <v>13</v>
      </c>
      <c r="R22" s="1"/>
      <c r="S22" s="16"/>
    </row>
    <row r="23" spans="1:19" ht="15">
      <c r="A23" s="15">
        <v>45</v>
      </c>
      <c r="B23" s="2" t="s">
        <v>256</v>
      </c>
      <c r="C23" s="2">
        <v>1</v>
      </c>
      <c r="D23" s="2" t="s">
        <v>227</v>
      </c>
      <c r="E23" s="2">
        <v>4</v>
      </c>
      <c r="F23" s="2" t="s">
        <v>259</v>
      </c>
      <c r="G23" s="2" t="s">
        <v>58</v>
      </c>
      <c r="H23" s="2">
        <v>2005</v>
      </c>
      <c r="I23" s="2">
        <v>2</v>
      </c>
      <c r="J23" s="2">
        <v>2</v>
      </c>
      <c r="K23" s="3">
        <v>0.00016597222222222222</v>
      </c>
      <c r="L23" s="2">
        <v>0</v>
      </c>
      <c r="M23" s="2">
        <v>1</v>
      </c>
      <c r="N23" s="2">
        <v>3</v>
      </c>
      <c r="O23" s="2">
        <v>1</v>
      </c>
      <c r="P23" s="2">
        <v>3</v>
      </c>
      <c r="Q23" s="2">
        <f>I23+J23+L23+M23+N23+O23+P23</f>
        <v>12</v>
      </c>
      <c r="R23" s="1"/>
      <c r="S23" s="16"/>
    </row>
    <row r="24" spans="1:19" ht="15.75" thickBot="1">
      <c r="A24" s="26">
        <v>45</v>
      </c>
      <c r="B24" s="8" t="s">
        <v>256</v>
      </c>
      <c r="C24" s="8">
        <v>1</v>
      </c>
      <c r="D24" s="8" t="s">
        <v>227</v>
      </c>
      <c r="E24" s="8">
        <v>5</v>
      </c>
      <c r="F24" s="8" t="s">
        <v>260</v>
      </c>
      <c r="G24" s="8" t="s">
        <v>58</v>
      </c>
      <c r="H24" s="8">
        <v>2007</v>
      </c>
      <c r="I24" s="8">
        <v>0</v>
      </c>
      <c r="J24" s="8">
        <v>2</v>
      </c>
      <c r="K24" s="9">
        <v>0.0002028935185185185</v>
      </c>
      <c r="L24" s="8">
        <v>0</v>
      </c>
      <c r="M24" s="8">
        <v>1</v>
      </c>
      <c r="N24" s="8">
        <v>3</v>
      </c>
      <c r="O24" s="8">
        <v>1</v>
      </c>
      <c r="P24" s="8">
        <v>0</v>
      </c>
      <c r="Q24" s="8">
        <f>I24+J24+L24+M24+N24+O24+P24</f>
        <v>7</v>
      </c>
      <c r="R24" s="1">
        <f>SUM(Q20:Q24)</f>
        <v>45</v>
      </c>
      <c r="S24" s="16">
        <v>4</v>
      </c>
    </row>
    <row r="25" spans="1:19" ht="15">
      <c r="A25" s="10">
        <v>8</v>
      </c>
      <c r="B25" s="11" t="s">
        <v>345</v>
      </c>
      <c r="C25" s="11">
        <v>1</v>
      </c>
      <c r="D25" s="11" t="s">
        <v>118</v>
      </c>
      <c r="E25" s="11">
        <v>1</v>
      </c>
      <c r="F25" s="11" t="s">
        <v>25</v>
      </c>
      <c r="G25" s="11" t="s">
        <v>58</v>
      </c>
      <c r="H25" s="11">
        <v>2005</v>
      </c>
      <c r="I25" s="11">
        <v>0</v>
      </c>
      <c r="J25" s="11">
        <v>2</v>
      </c>
      <c r="K25" s="25">
        <v>0.0001414351851851852</v>
      </c>
      <c r="L25" s="11">
        <v>0</v>
      </c>
      <c r="M25" s="11">
        <v>3</v>
      </c>
      <c r="N25" s="11">
        <v>3</v>
      </c>
      <c r="O25" s="11">
        <v>2</v>
      </c>
      <c r="P25" s="11">
        <v>3</v>
      </c>
      <c r="Q25" s="11">
        <f>I25+J25+L25+M25+N25+O25+P25</f>
        <v>13</v>
      </c>
      <c r="R25" s="13"/>
      <c r="S25" s="14"/>
    </row>
    <row r="26" spans="1:19" ht="15">
      <c r="A26" s="15">
        <v>8</v>
      </c>
      <c r="B26" s="2" t="s">
        <v>345</v>
      </c>
      <c r="C26" s="2">
        <v>1</v>
      </c>
      <c r="D26" s="2" t="s">
        <v>118</v>
      </c>
      <c r="E26" s="2">
        <v>2</v>
      </c>
      <c r="F26" s="2" t="s">
        <v>106</v>
      </c>
      <c r="G26" s="2" t="s">
        <v>59</v>
      </c>
      <c r="H26" s="2">
        <v>2006</v>
      </c>
      <c r="I26" s="2">
        <v>0</v>
      </c>
      <c r="J26" s="2">
        <v>2</v>
      </c>
      <c r="K26" s="3">
        <v>0.0005511574074074074</v>
      </c>
      <c r="L26" s="2">
        <v>0</v>
      </c>
      <c r="M26" s="2">
        <v>1</v>
      </c>
      <c r="N26" s="2">
        <v>3</v>
      </c>
      <c r="O26" s="2">
        <v>1</v>
      </c>
      <c r="P26" s="2">
        <v>0</v>
      </c>
      <c r="Q26" s="2">
        <f>I26+J26+L26+M26+N26+O26+P26</f>
        <v>7</v>
      </c>
      <c r="R26" s="1"/>
      <c r="S26" s="16"/>
    </row>
    <row r="27" spans="1:19" ht="15">
      <c r="A27" s="15">
        <v>8</v>
      </c>
      <c r="B27" s="2" t="s">
        <v>345</v>
      </c>
      <c r="C27" s="2">
        <v>1</v>
      </c>
      <c r="D27" s="2" t="s">
        <v>118</v>
      </c>
      <c r="E27" s="2">
        <v>3</v>
      </c>
      <c r="F27" s="2" t="s">
        <v>107</v>
      </c>
      <c r="G27" s="2" t="s">
        <v>58</v>
      </c>
      <c r="H27" s="2">
        <v>2004</v>
      </c>
      <c r="I27" s="2">
        <v>2</v>
      </c>
      <c r="J27" s="2">
        <v>2</v>
      </c>
      <c r="K27" s="3">
        <v>0.0001783564814814815</v>
      </c>
      <c r="L27" s="2">
        <v>0</v>
      </c>
      <c r="M27" s="2">
        <v>1</v>
      </c>
      <c r="N27" s="2">
        <v>3</v>
      </c>
      <c r="O27" s="2">
        <v>1</v>
      </c>
      <c r="P27" s="2">
        <v>0</v>
      </c>
      <c r="Q27" s="2">
        <f>I27+J27+L27+M27+N27+O27+P27</f>
        <v>9</v>
      </c>
      <c r="R27" s="1"/>
      <c r="S27" s="16"/>
    </row>
    <row r="28" spans="1:19" ht="15">
      <c r="A28" s="15">
        <v>8</v>
      </c>
      <c r="B28" s="2" t="s">
        <v>345</v>
      </c>
      <c r="C28" s="2">
        <v>1</v>
      </c>
      <c r="D28" s="2" t="s">
        <v>118</v>
      </c>
      <c r="E28" s="2">
        <v>4</v>
      </c>
      <c r="F28" s="2" t="s">
        <v>108</v>
      </c>
      <c r="G28" s="2" t="s">
        <v>58</v>
      </c>
      <c r="H28" s="2">
        <v>2005</v>
      </c>
      <c r="I28" s="2">
        <v>1</v>
      </c>
      <c r="J28" s="2">
        <v>2</v>
      </c>
      <c r="K28" s="3">
        <v>0.00026805555555555556</v>
      </c>
      <c r="L28" s="2">
        <v>0</v>
      </c>
      <c r="M28" s="2">
        <v>0</v>
      </c>
      <c r="N28" s="2">
        <v>3</v>
      </c>
      <c r="O28" s="2">
        <v>1</v>
      </c>
      <c r="P28" s="2">
        <v>0</v>
      </c>
      <c r="Q28" s="2">
        <f>I28+J28+L28+M28+N28+O28+P28</f>
        <v>7</v>
      </c>
      <c r="R28" s="1"/>
      <c r="S28" s="16"/>
    </row>
    <row r="29" spans="1:19" ht="15.75" thickBot="1">
      <c r="A29" s="17">
        <v>8</v>
      </c>
      <c r="B29" s="18" t="s">
        <v>345</v>
      </c>
      <c r="C29" s="18">
        <v>1</v>
      </c>
      <c r="D29" s="18" t="s">
        <v>118</v>
      </c>
      <c r="E29" s="18">
        <v>5</v>
      </c>
      <c r="F29" s="18" t="s">
        <v>109</v>
      </c>
      <c r="G29" s="18" t="s">
        <v>58</v>
      </c>
      <c r="H29" s="18">
        <v>2006</v>
      </c>
      <c r="I29" s="18">
        <v>0</v>
      </c>
      <c r="J29" s="18">
        <v>0</v>
      </c>
      <c r="K29" s="20">
        <v>0</v>
      </c>
      <c r="L29" s="18">
        <v>0</v>
      </c>
      <c r="M29" s="18">
        <v>0</v>
      </c>
      <c r="N29" s="18">
        <v>3</v>
      </c>
      <c r="O29" s="18">
        <v>1</v>
      </c>
      <c r="P29" s="18">
        <v>0</v>
      </c>
      <c r="Q29" s="18">
        <f>I29+J29+L29+M29+N29+O29+P29</f>
        <v>4</v>
      </c>
      <c r="R29" s="21">
        <f>SUM(Q25:Q29)</f>
        <v>40</v>
      </c>
      <c r="S29" s="22">
        <v>5</v>
      </c>
    </row>
    <row r="30" spans="1:19" ht="15">
      <c r="A30" s="23">
        <v>27</v>
      </c>
      <c r="B30" s="24" t="s">
        <v>364</v>
      </c>
      <c r="C30" s="24">
        <v>1</v>
      </c>
      <c r="D30" s="24" t="s">
        <v>73</v>
      </c>
      <c r="E30" s="24">
        <v>1</v>
      </c>
      <c r="F30" s="24" t="s">
        <v>69</v>
      </c>
      <c r="G30" s="24" t="s">
        <v>59</v>
      </c>
      <c r="H30" s="24">
        <v>2007</v>
      </c>
      <c r="I30" s="24">
        <v>2</v>
      </c>
      <c r="J30" s="24">
        <v>2</v>
      </c>
      <c r="K30" s="30">
        <v>0.00020601851851851855</v>
      </c>
      <c r="L30" s="24">
        <v>0</v>
      </c>
      <c r="M30" s="24">
        <v>0</v>
      </c>
      <c r="N30" s="24">
        <v>0</v>
      </c>
      <c r="O30" s="24">
        <v>2</v>
      </c>
      <c r="P30" s="24">
        <v>3</v>
      </c>
      <c r="Q30" s="24">
        <f>I30+J30+L30+M30+N30+O30+P30</f>
        <v>9</v>
      </c>
      <c r="R30" s="1"/>
      <c r="S30" s="16"/>
    </row>
    <row r="31" spans="1:19" ht="15">
      <c r="A31" s="15">
        <v>27</v>
      </c>
      <c r="B31" s="2" t="s">
        <v>364</v>
      </c>
      <c r="C31" s="2">
        <v>1</v>
      </c>
      <c r="D31" s="2" t="s">
        <v>73</v>
      </c>
      <c r="E31" s="2">
        <v>2</v>
      </c>
      <c r="F31" s="2" t="s">
        <v>70</v>
      </c>
      <c r="G31" s="2" t="s">
        <v>59</v>
      </c>
      <c r="H31" s="2">
        <v>2007</v>
      </c>
      <c r="I31" s="2">
        <v>0</v>
      </c>
      <c r="J31" s="2">
        <v>2</v>
      </c>
      <c r="K31" s="3">
        <v>0.0002824074074074074</v>
      </c>
      <c r="L31" s="2">
        <v>0</v>
      </c>
      <c r="M31" s="2">
        <v>1</v>
      </c>
      <c r="N31" s="2">
        <v>3</v>
      </c>
      <c r="O31" s="2">
        <v>2</v>
      </c>
      <c r="P31" s="2">
        <v>3</v>
      </c>
      <c r="Q31" s="2">
        <f>I31+J31+L31+M31+N31+O31+P31</f>
        <v>11</v>
      </c>
      <c r="R31" s="1"/>
      <c r="S31" s="16"/>
    </row>
    <row r="32" spans="1:19" ht="15">
      <c r="A32" s="15">
        <v>27</v>
      </c>
      <c r="B32" s="2" t="s">
        <v>364</v>
      </c>
      <c r="C32" s="2">
        <v>1</v>
      </c>
      <c r="D32" s="2" t="s">
        <v>73</v>
      </c>
      <c r="E32" s="2">
        <v>3</v>
      </c>
      <c r="F32" s="2" t="s">
        <v>71</v>
      </c>
      <c r="G32" s="2" t="s">
        <v>58</v>
      </c>
      <c r="H32" s="2">
        <v>2007</v>
      </c>
      <c r="I32" s="2">
        <v>0</v>
      </c>
      <c r="J32" s="2">
        <v>2</v>
      </c>
      <c r="K32" s="3">
        <v>0.00037384259259259255</v>
      </c>
      <c r="L32" s="2">
        <v>0</v>
      </c>
      <c r="M32" s="2">
        <v>0</v>
      </c>
      <c r="N32" s="2">
        <v>3</v>
      </c>
      <c r="O32" s="2">
        <v>2</v>
      </c>
      <c r="P32" s="2">
        <v>0</v>
      </c>
      <c r="Q32" s="2">
        <f>I32+J32+L32+M32+N32+O32+P32</f>
        <v>7</v>
      </c>
      <c r="R32" s="1"/>
      <c r="S32" s="16"/>
    </row>
    <row r="33" spans="1:19" ht="15">
      <c r="A33" s="15">
        <v>27</v>
      </c>
      <c r="B33" s="2" t="s">
        <v>364</v>
      </c>
      <c r="C33" s="2">
        <v>1</v>
      </c>
      <c r="D33" s="2" t="s">
        <v>73</v>
      </c>
      <c r="E33" s="2">
        <v>4</v>
      </c>
      <c r="F33" s="2" t="s">
        <v>72</v>
      </c>
      <c r="G33" s="2" t="s">
        <v>59</v>
      </c>
      <c r="H33" s="2">
        <v>2007</v>
      </c>
      <c r="I33" s="2">
        <v>0</v>
      </c>
      <c r="J33" s="2">
        <v>2</v>
      </c>
      <c r="K33" s="3">
        <v>0.00023726851851851852</v>
      </c>
      <c r="L33" s="2">
        <v>0</v>
      </c>
      <c r="M33" s="2">
        <v>1</v>
      </c>
      <c r="N33" s="2">
        <v>3</v>
      </c>
      <c r="O33" s="2">
        <v>0</v>
      </c>
      <c r="P33" s="2">
        <v>3</v>
      </c>
      <c r="Q33" s="2">
        <f>I33+J33+L33+M33+N33+O33+P33</f>
        <v>9</v>
      </c>
      <c r="R33" s="1"/>
      <c r="S33" s="16"/>
    </row>
    <row r="34" spans="1:19" ht="15.75" thickBot="1">
      <c r="A34" s="26">
        <v>27</v>
      </c>
      <c r="B34" s="8" t="s">
        <v>364</v>
      </c>
      <c r="C34" s="8">
        <v>1</v>
      </c>
      <c r="D34" s="8" t="s">
        <v>73</v>
      </c>
      <c r="E34" s="8">
        <v>5</v>
      </c>
      <c r="F34" s="8" t="s">
        <v>224</v>
      </c>
      <c r="G34" s="8" t="s">
        <v>58</v>
      </c>
      <c r="H34" s="8">
        <v>2007</v>
      </c>
      <c r="I34" s="8">
        <v>0</v>
      </c>
      <c r="J34" s="8">
        <v>2</v>
      </c>
      <c r="K34" s="9">
        <v>0.00037847222222222226</v>
      </c>
      <c r="L34" s="8">
        <v>0</v>
      </c>
      <c r="M34" s="8">
        <v>0</v>
      </c>
      <c r="N34" s="8">
        <v>2</v>
      </c>
      <c r="O34" s="8">
        <v>1</v>
      </c>
      <c r="P34" s="8">
        <v>0</v>
      </c>
      <c r="Q34" s="8">
        <f>I34+J34+L34+M34+N34+O34+P34</f>
        <v>5</v>
      </c>
      <c r="R34" s="1">
        <f>SUM(Q30:Q34)</f>
        <v>41</v>
      </c>
      <c r="S34" s="16">
        <v>6</v>
      </c>
    </row>
    <row r="35" spans="1:19" ht="15">
      <c r="A35" s="10">
        <v>31</v>
      </c>
      <c r="B35" s="11" t="s">
        <v>186</v>
      </c>
      <c r="C35" s="11">
        <v>1</v>
      </c>
      <c r="D35" s="11" t="s">
        <v>175</v>
      </c>
      <c r="E35" s="11">
        <v>1</v>
      </c>
      <c r="F35" s="11" t="s">
        <v>181</v>
      </c>
      <c r="G35" s="11" t="s">
        <v>59</v>
      </c>
      <c r="H35" s="11">
        <v>2007</v>
      </c>
      <c r="I35" s="11">
        <v>2</v>
      </c>
      <c r="J35" s="11">
        <v>2</v>
      </c>
      <c r="K35" s="38">
        <v>0.00021921296296296296</v>
      </c>
      <c r="L35" s="11">
        <v>0</v>
      </c>
      <c r="M35" s="11">
        <v>0</v>
      </c>
      <c r="N35" s="11">
        <v>3</v>
      </c>
      <c r="O35" s="11">
        <v>2</v>
      </c>
      <c r="P35" s="11">
        <v>0</v>
      </c>
      <c r="Q35" s="11">
        <f>I35+J35+L35+M35+N35+O35+P35</f>
        <v>9</v>
      </c>
      <c r="R35" s="13"/>
      <c r="S35" s="14"/>
    </row>
    <row r="36" spans="1:19" ht="15">
      <c r="A36" s="15">
        <v>31</v>
      </c>
      <c r="B36" s="2" t="s">
        <v>186</v>
      </c>
      <c r="C36" s="2">
        <v>1</v>
      </c>
      <c r="D36" s="2" t="s">
        <v>175</v>
      </c>
      <c r="E36" s="2">
        <v>2</v>
      </c>
      <c r="F36" s="2" t="s">
        <v>182</v>
      </c>
      <c r="G36" s="2" t="s">
        <v>58</v>
      </c>
      <c r="H36" s="2">
        <v>2008</v>
      </c>
      <c r="I36" s="2">
        <v>2</v>
      </c>
      <c r="J36" s="2">
        <v>2</v>
      </c>
      <c r="K36" s="3">
        <v>0.000421412037037037</v>
      </c>
      <c r="L36" s="2">
        <v>0</v>
      </c>
      <c r="M36" s="2">
        <v>0</v>
      </c>
      <c r="N36" s="2">
        <v>3</v>
      </c>
      <c r="O36" s="2">
        <v>1</v>
      </c>
      <c r="P36" s="2">
        <v>0</v>
      </c>
      <c r="Q36" s="2">
        <f>I36+J36+L36+M36+N36+O36+P36</f>
        <v>8</v>
      </c>
      <c r="R36" s="1"/>
      <c r="S36" s="16"/>
    </row>
    <row r="37" spans="1:19" ht="15">
      <c r="A37" s="15">
        <v>31</v>
      </c>
      <c r="B37" s="2" t="s">
        <v>186</v>
      </c>
      <c r="C37" s="2">
        <v>1</v>
      </c>
      <c r="D37" s="2" t="s">
        <v>175</v>
      </c>
      <c r="E37" s="2">
        <v>3</v>
      </c>
      <c r="F37" s="2" t="s">
        <v>183</v>
      </c>
      <c r="G37" s="2" t="s">
        <v>58</v>
      </c>
      <c r="H37" s="2">
        <v>2008</v>
      </c>
      <c r="I37" s="2">
        <v>0</v>
      </c>
      <c r="J37" s="2">
        <v>0</v>
      </c>
      <c r="K37" s="3">
        <v>0</v>
      </c>
      <c r="L37" s="2">
        <v>0</v>
      </c>
      <c r="M37" s="2">
        <v>2</v>
      </c>
      <c r="N37" s="2">
        <v>0</v>
      </c>
      <c r="O37" s="2">
        <v>2</v>
      </c>
      <c r="P37" s="2">
        <v>3</v>
      </c>
      <c r="Q37" s="2">
        <f>I37+J37+L37+M37+N37+O37+P37</f>
        <v>7</v>
      </c>
      <c r="R37" s="1"/>
      <c r="S37" s="16"/>
    </row>
    <row r="38" spans="1:19" ht="15">
      <c r="A38" s="15">
        <v>31</v>
      </c>
      <c r="B38" s="2" t="s">
        <v>186</v>
      </c>
      <c r="C38" s="2">
        <v>1</v>
      </c>
      <c r="D38" s="2" t="s">
        <v>175</v>
      </c>
      <c r="E38" s="2">
        <v>4</v>
      </c>
      <c r="F38" s="2" t="s">
        <v>184</v>
      </c>
      <c r="G38" s="2" t="s">
        <v>58</v>
      </c>
      <c r="H38" s="2">
        <v>2009</v>
      </c>
      <c r="I38" s="2">
        <v>0</v>
      </c>
      <c r="J38" s="2">
        <v>2</v>
      </c>
      <c r="K38" s="3">
        <v>0.0005317129629629629</v>
      </c>
      <c r="L38" s="2">
        <v>0</v>
      </c>
      <c r="M38" s="2">
        <v>1</v>
      </c>
      <c r="N38" s="2">
        <v>2</v>
      </c>
      <c r="O38" s="2">
        <v>2</v>
      </c>
      <c r="P38" s="2">
        <v>0</v>
      </c>
      <c r="Q38" s="2">
        <f>I38+J38+L38+M38+N38+O38+P38</f>
        <v>7</v>
      </c>
      <c r="R38" s="1"/>
      <c r="S38" s="16"/>
    </row>
    <row r="39" spans="1:19" ht="15.75" thickBot="1">
      <c r="A39" s="17">
        <v>31</v>
      </c>
      <c r="B39" s="18" t="s">
        <v>186</v>
      </c>
      <c r="C39" s="18">
        <v>1</v>
      </c>
      <c r="D39" s="18" t="s">
        <v>175</v>
      </c>
      <c r="E39" s="18">
        <v>5</v>
      </c>
      <c r="F39" s="18" t="s">
        <v>185</v>
      </c>
      <c r="G39" s="18" t="s">
        <v>58</v>
      </c>
      <c r="H39" s="18">
        <v>2007</v>
      </c>
      <c r="I39" s="18">
        <v>0</v>
      </c>
      <c r="J39" s="18">
        <v>2</v>
      </c>
      <c r="K39" s="20">
        <v>0.00022708333333333334</v>
      </c>
      <c r="L39" s="18">
        <v>0</v>
      </c>
      <c r="M39" s="18">
        <v>2</v>
      </c>
      <c r="N39" s="18">
        <v>3</v>
      </c>
      <c r="O39" s="18">
        <v>0</v>
      </c>
      <c r="P39" s="18">
        <v>0</v>
      </c>
      <c r="Q39" s="18">
        <f>I39+J39+L39+M39+N39+O39+P39</f>
        <v>7</v>
      </c>
      <c r="R39" s="21">
        <f>SUM(Q35:Q39)</f>
        <v>38</v>
      </c>
      <c r="S39" s="22">
        <v>7</v>
      </c>
    </row>
    <row r="40" spans="1:19" ht="15">
      <c r="A40" s="23">
        <v>21</v>
      </c>
      <c r="B40" s="24" t="s">
        <v>358</v>
      </c>
      <c r="C40" s="24">
        <v>1</v>
      </c>
      <c r="D40" s="24" t="s">
        <v>49</v>
      </c>
      <c r="E40" s="24">
        <v>1</v>
      </c>
      <c r="F40" s="24" t="s">
        <v>149</v>
      </c>
      <c r="G40" s="24" t="s">
        <v>59</v>
      </c>
      <c r="H40" s="24">
        <v>2005</v>
      </c>
      <c r="I40" s="24">
        <v>0</v>
      </c>
      <c r="J40" s="24">
        <v>2</v>
      </c>
      <c r="K40" s="30">
        <v>0.0001902777777777778</v>
      </c>
      <c r="L40" s="24">
        <v>0</v>
      </c>
      <c r="M40" s="24">
        <v>0</v>
      </c>
      <c r="N40" s="24">
        <v>0</v>
      </c>
      <c r="O40" s="24">
        <v>2</v>
      </c>
      <c r="P40" s="24">
        <v>0</v>
      </c>
      <c r="Q40" s="24">
        <f>I40+J40+L40+M40+N40+O40+P40</f>
        <v>4</v>
      </c>
      <c r="R40" s="1"/>
      <c r="S40" s="16"/>
    </row>
    <row r="41" spans="1:19" ht="15">
      <c r="A41" s="15">
        <v>21</v>
      </c>
      <c r="B41" s="2" t="s">
        <v>358</v>
      </c>
      <c r="C41" s="2">
        <v>1</v>
      </c>
      <c r="D41" s="2" t="s">
        <v>49</v>
      </c>
      <c r="E41" s="2">
        <v>2</v>
      </c>
      <c r="F41" s="2" t="s">
        <v>150</v>
      </c>
      <c r="G41" s="2" t="s">
        <v>58</v>
      </c>
      <c r="H41" s="2">
        <v>2005</v>
      </c>
      <c r="I41" s="2">
        <v>2</v>
      </c>
      <c r="J41" s="2">
        <v>2</v>
      </c>
      <c r="K41" s="3">
        <v>0.00017476851851851852</v>
      </c>
      <c r="L41" s="2">
        <v>0</v>
      </c>
      <c r="M41" s="2">
        <v>0</v>
      </c>
      <c r="N41" s="2">
        <v>1</v>
      </c>
      <c r="O41" s="2">
        <v>1</v>
      </c>
      <c r="P41" s="2">
        <v>0</v>
      </c>
      <c r="Q41" s="2">
        <f>I41+J41+L41+M41+N41+O41+P41</f>
        <v>6</v>
      </c>
      <c r="R41" s="1"/>
      <c r="S41" s="16"/>
    </row>
    <row r="42" spans="1:19" ht="15">
      <c r="A42" s="15">
        <v>21</v>
      </c>
      <c r="B42" s="2" t="s">
        <v>358</v>
      </c>
      <c r="C42" s="2">
        <v>1</v>
      </c>
      <c r="D42" s="2" t="s">
        <v>49</v>
      </c>
      <c r="E42" s="2">
        <v>3</v>
      </c>
      <c r="F42" s="2" t="s">
        <v>151</v>
      </c>
      <c r="G42" s="2" t="s">
        <v>58</v>
      </c>
      <c r="H42" s="2">
        <v>2005</v>
      </c>
      <c r="I42" s="2">
        <v>2</v>
      </c>
      <c r="J42" s="2">
        <v>2</v>
      </c>
      <c r="K42" s="3">
        <v>0.0002607638888888889</v>
      </c>
      <c r="L42" s="2">
        <v>0</v>
      </c>
      <c r="M42" s="2">
        <v>3</v>
      </c>
      <c r="N42" s="2">
        <v>3</v>
      </c>
      <c r="O42" s="2">
        <v>2</v>
      </c>
      <c r="P42" s="2">
        <v>0</v>
      </c>
      <c r="Q42" s="2">
        <f>I42+J42+L42+M42+N42+O42+P42</f>
        <v>12</v>
      </c>
      <c r="R42" s="1"/>
      <c r="S42" s="16"/>
    </row>
    <row r="43" spans="1:19" ht="15">
      <c r="A43" s="15">
        <v>21</v>
      </c>
      <c r="B43" s="2" t="s">
        <v>358</v>
      </c>
      <c r="C43" s="2">
        <v>1</v>
      </c>
      <c r="D43" s="2" t="s">
        <v>49</v>
      </c>
      <c r="E43" s="2">
        <v>4</v>
      </c>
      <c r="F43" s="2" t="s">
        <v>50</v>
      </c>
      <c r="G43" s="2" t="s">
        <v>58</v>
      </c>
      <c r="H43" s="2">
        <v>2006</v>
      </c>
      <c r="I43" s="2">
        <v>1</v>
      </c>
      <c r="J43" s="2">
        <v>2</v>
      </c>
      <c r="K43" s="3">
        <v>0.00020138888888888886</v>
      </c>
      <c r="L43" s="2">
        <v>0</v>
      </c>
      <c r="M43" s="2">
        <v>0</v>
      </c>
      <c r="N43" s="2">
        <v>3</v>
      </c>
      <c r="O43" s="2">
        <v>0</v>
      </c>
      <c r="P43" s="2">
        <v>3</v>
      </c>
      <c r="Q43" s="2">
        <f>I43+J43+L43+M43+N43+O43+P43</f>
        <v>9</v>
      </c>
      <c r="R43" s="1"/>
      <c r="S43" s="16"/>
    </row>
    <row r="44" spans="1:19" ht="15.75" thickBot="1">
      <c r="A44" s="26">
        <v>21</v>
      </c>
      <c r="B44" s="8" t="s">
        <v>358</v>
      </c>
      <c r="C44" s="8">
        <v>1</v>
      </c>
      <c r="D44" s="8" t="s">
        <v>49</v>
      </c>
      <c r="E44" s="8">
        <v>5</v>
      </c>
      <c r="F44" s="8" t="s">
        <v>152</v>
      </c>
      <c r="G44" s="8" t="s">
        <v>58</v>
      </c>
      <c r="H44" s="8">
        <v>2006</v>
      </c>
      <c r="I44" s="8">
        <v>0</v>
      </c>
      <c r="J44" s="8">
        <v>0</v>
      </c>
      <c r="K44" s="9">
        <v>0</v>
      </c>
      <c r="L44" s="8">
        <v>0</v>
      </c>
      <c r="M44" s="8">
        <v>0</v>
      </c>
      <c r="N44" s="8">
        <v>2</v>
      </c>
      <c r="O44" s="8">
        <v>1</v>
      </c>
      <c r="P44" s="8">
        <v>0</v>
      </c>
      <c r="Q44" s="8">
        <f>I44+J44+L44+M44+N44+O44+P44</f>
        <v>3</v>
      </c>
      <c r="R44" s="1">
        <f>SUM(Q40:Q44)</f>
        <v>34</v>
      </c>
      <c r="S44" s="16">
        <v>8</v>
      </c>
    </row>
    <row r="45" spans="1:19" ht="15">
      <c r="A45" s="10">
        <v>56</v>
      </c>
      <c r="B45" s="11" t="s">
        <v>318</v>
      </c>
      <c r="C45" s="11">
        <v>1</v>
      </c>
      <c r="D45" s="11" t="s">
        <v>75</v>
      </c>
      <c r="E45" s="11">
        <v>1</v>
      </c>
      <c r="F45" s="11" t="s">
        <v>317</v>
      </c>
      <c r="G45" s="11" t="s">
        <v>59</v>
      </c>
      <c r="H45" s="11">
        <v>2005</v>
      </c>
      <c r="I45" s="11">
        <v>2</v>
      </c>
      <c r="J45" s="11">
        <v>2</v>
      </c>
      <c r="K45" s="25">
        <v>0.00028865740740740745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f>I45+J45+L45+M45+N45+O45+P45</f>
        <v>5</v>
      </c>
      <c r="R45" s="13"/>
      <c r="S45" s="14"/>
    </row>
    <row r="46" spans="1:19" ht="15">
      <c r="A46" s="15">
        <v>56</v>
      </c>
      <c r="B46" s="2" t="s">
        <v>318</v>
      </c>
      <c r="C46" s="2">
        <v>1</v>
      </c>
      <c r="D46" s="2" t="s">
        <v>75</v>
      </c>
      <c r="E46" s="2">
        <v>2</v>
      </c>
      <c r="F46" s="2" t="s">
        <v>319</v>
      </c>
      <c r="G46" s="2" t="s">
        <v>58</v>
      </c>
      <c r="H46" s="2">
        <v>2005</v>
      </c>
      <c r="I46" s="2">
        <v>1</v>
      </c>
      <c r="J46" s="2">
        <v>2</v>
      </c>
      <c r="K46" s="3">
        <v>0.000253125</v>
      </c>
      <c r="L46" s="2">
        <v>0</v>
      </c>
      <c r="M46" s="2">
        <v>0</v>
      </c>
      <c r="N46" s="2">
        <v>3</v>
      </c>
      <c r="O46" s="2">
        <v>2</v>
      </c>
      <c r="P46" s="2">
        <v>3</v>
      </c>
      <c r="Q46" s="2">
        <f>I46+J46+L46+M46+N46+O46+P46</f>
        <v>11</v>
      </c>
      <c r="R46" s="1"/>
      <c r="S46" s="16"/>
    </row>
    <row r="47" spans="1:19" ht="15">
      <c r="A47" s="15">
        <v>56</v>
      </c>
      <c r="B47" s="2" t="s">
        <v>318</v>
      </c>
      <c r="C47" s="2">
        <v>1</v>
      </c>
      <c r="D47" s="2" t="s">
        <v>75</v>
      </c>
      <c r="E47" s="2">
        <v>3</v>
      </c>
      <c r="F47" s="2" t="s">
        <v>320</v>
      </c>
      <c r="G47" s="2" t="s">
        <v>58</v>
      </c>
      <c r="H47" s="2">
        <v>2005</v>
      </c>
      <c r="I47" s="2">
        <v>0</v>
      </c>
      <c r="J47" s="2">
        <v>2</v>
      </c>
      <c r="K47" s="3">
        <v>0.0002702546296296297</v>
      </c>
      <c r="L47" s="2">
        <v>0</v>
      </c>
      <c r="M47" s="2">
        <v>0</v>
      </c>
      <c r="N47" s="2">
        <v>3</v>
      </c>
      <c r="O47" s="2">
        <v>1</v>
      </c>
      <c r="P47" s="2">
        <v>0</v>
      </c>
      <c r="Q47" s="2">
        <f>I47+J47+L47+M47+N47+O47+P47</f>
        <v>6</v>
      </c>
      <c r="R47" s="1"/>
      <c r="S47" s="16"/>
    </row>
    <row r="48" spans="1:19" ht="15">
      <c r="A48" s="15">
        <v>56</v>
      </c>
      <c r="B48" s="2" t="s">
        <v>318</v>
      </c>
      <c r="C48" s="2">
        <v>1</v>
      </c>
      <c r="D48" s="2" t="s">
        <v>75</v>
      </c>
      <c r="E48" s="2">
        <v>4</v>
      </c>
      <c r="F48" s="2" t="s">
        <v>321</v>
      </c>
      <c r="G48" s="2" t="s">
        <v>58</v>
      </c>
      <c r="H48" s="2">
        <v>2005</v>
      </c>
      <c r="I48" s="2">
        <v>1</v>
      </c>
      <c r="J48" s="2">
        <v>2</v>
      </c>
      <c r="K48" s="3">
        <v>0.00040729166666666664</v>
      </c>
      <c r="L48" s="2">
        <v>0</v>
      </c>
      <c r="M48" s="2">
        <v>1</v>
      </c>
      <c r="N48" s="2">
        <v>1</v>
      </c>
      <c r="O48" s="2">
        <v>2</v>
      </c>
      <c r="P48" s="2">
        <v>0</v>
      </c>
      <c r="Q48" s="2">
        <f>I48+J48+L48+M48+N48+O48+P48</f>
        <v>7</v>
      </c>
      <c r="R48" s="1"/>
      <c r="S48" s="16"/>
    </row>
    <row r="49" spans="1:19" ht="15.75" thickBot="1">
      <c r="A49" s="17">
        <v>56</v>
      </c>
      <c r="B49" s="18" t="s">
        <v>318</v>
      </c>
      <c r="C49" s="18">
        <v>1</v>
      </c>
      <c r="D49" s="18" t="s">
        <v>75</v>
      </c>
      <c r="E49" s="18">
        <v>5</v>
      </c>
      <c r="F49" s="18" t="s">
        <v>322</v>
      </c>
      <c r="G49" s="18" t="s">
        <v>58</v>
      </c>
      <c r="H49" s="18">
        <v>2006</v>
      </c>
      <c r="I49" s="18">
        <v>0</v>
      </c>
      <c r="J49" s="18">
        <v>0</v>
      </c>
      <c r="K49" s="20">
        <v>0</v>
      </c>
      <c r="L49" s="18">
        <v>0</v>
      </c>
      <c r="M49" s="18">
        <v>0</v>
      </c>
      <c r="N49" s="18">
        <v>2</v>
      </c>
      <c r="O49" s="18">
        <v>1</v>
      </c>
      <c r="P49" s="18">
        <v>0</v>
      </c>
      <c r="Q49" s="18">
        <f>I49+J49+L49+M49+N49+O49+P49</f>
        <v>3</v>
      </c>
      <c r="R49" s="21">
        <f>SUM(Q45:Q49)</f>
        <v>32</v>
      </c>
      <c r="S49" s="22">
        <v>9</v>
      </c>
    </row>
    <row r="50" spans="1:19" ht="15">
      <c r="A50" s="23">
        <v>36</v>
      </c>
      <c r="B50" s="24" t="s">
        <v>209</v>
      </c>
      <c r="C50" s="24">
        <v>1</v>
      </c>
      <c r="D50" s="24" t="s">
        <v>210</v>
      </c>
      <c r="E50" s="24">
        <v>1</v>
      </c>
      <c r="F50" s="24" t="s">
        <v>211</v>
      </c>
      <c r="G50" s="24" t="s">
        <v>59</v>
      </c>
      <c r="H50" s="24">
        <v>2009</v>
      </c>
      <c r="I50" s="24">
        <v>0</v>
      </c>
      <c r="J50" s="24">
        <v>2</v>
      </c>
      <c r="K50" s="30">
        <v>0.0005866898148148148</v>
      </c>
      <c r="L50" s="24">
        <v>0</v>
      </c>
      <c r="M50" s="24">
        <v>0</v>
      </c>
      <c r="N50" s="24">
        <v>0</v>
      </c>
      <c r="O50" s="24">
        <v>1</v>
      </c>
      <c r="P50" s="24">
        <v>0</v>
      </c>
      <c r="Q50" s="24">
        <f>I50+J50+L50+M50+N50+O50+P50</f>
        <v>3</v>
      </c>
      <c r="R50" s="1"/>
      <c r="S50" s="16"/>
    </row>
    <row r="51" spans="1:19" ht="15">
      <c r="A51" s="15">
        <v>36</v>
      </c>
      <c r="B51" s="2" t="s">
        <v>209</v>
      </c>
      <c r="C51" s="2">
        <v>1</v>
      </c>
      <c r="D51" s="2" t="s">
        <v>210</v>
      </c>
      <c r="E51" s="2">
        <v>2</v>
      </c>
      <c r="F51" s="2" t="s">
        <v>212</v>
      </c>
      <c r="G51" s="2" t="s">
        <v>58</v>
      </c>
      <c r="H51" s="2">
        <v>2007</v>
      </c>
      <c r="I51" s="2">
        <v>1</v>
      </c>
      <c r="J51" s="2">
        <v>2</v>
      </c>
      <c r="K51" s="3">
        <v>0.00021006944444444445</v>
      </c>
      <c r="L51" s="2">
        <v>0</v>
      </c>
      <c r="M51" s="2">
        <v>0</v>
      </c>
      <c r="N51" s="2">
        <v>3</v>
      </c>
      <c r="O51" s="2">
        <v>2</v>
      </c>
      <c r="P51" s="2">
        <v>0</v>
      </c>
      <c r="Q51" s="2">
        <f>I51+J51+L51+M51+N51+O51+P51</f>
        <v>8</v>
      </c>
      <c r="R51" s="1"/>
      <c r="S51" s="16"/>
    </row>
    <row r="52" spans="1:19" ht="15">
      <c r="A52" s="15">
        <v>36</v>
      </c>
      <c r="B52" s="2" t="s">
        <v>209</v>
      </c>
      <c r="C52" s="2">
        <v>1</v>
      </c>
      <c r="D52" s="2" t="s">
        <v>210</v>
      </c>
      <c r="E52" s="2">
        <v>3</v>
      </c>
      <c r="F52" s="2" t="s">
        <v>213</v>
      </c>
      <c r="G52" s="2" t="s">
        <v>58</v>
      </c>
      <c r="H52" s="2">
        <v>2008</v>
      </c>
      <c r="I52" s="2">
        <v>1</v>
      </c>
      <c r="J52" s="2">
        <v>2</v>
      </c>
      <c r="K52" s="31">
        <v>0.0001855324074074074</v>
      </c>
      <c r="L52" s="2">
        <v>0</v>
      </c>
      <c r="M52" s="2">
        <v>1</v>
      </c>
      <c r="N52" s="2">
        <v>3</v>
      </c>
      <c r="O52" s="2">
        <v>0</v>
      </c>
      <c r="P52" s="2">
        <v>3</v>
      </c>
      <c r="Q52" s="2">
        <f>I52+J52+L52+M52+N52+O52+P52</f>
        <v>10</v>
      </c>
      <c r="R52" s="1"/>
      <c r="S52" s="16"/>
    </row>
    <row r="53" spans="1:19" ht="15">
      <c r="A53" s="15">
        <v>36</v>
      </c>
      <c r="B53" s="2" t="s">
        <v>209</v>
      </c>
      <c r="C53" s="2">
        <v>1</v>
      </c>
      <c r="D53" s="2" t="s">
        <v>210</v>
      </c>
      <c r="E53" s="2">
        <v>4</v>
      </c>
      <c r="F53" s="2" t="s">
        <v>214</v>
      </c>
      <c r="G53" s="2" t="s">
        <v>58</v>
      </c>
      <c r="H53" s="2">
        <v>2008</v>
      </c>
      <c r="I53" s="2">
        <v>0</v>
      </c>
      <c r="J53" s="2">
        <v>2</v>
      </c>
      <c r="K53" s="3">
        <v>0.00036423611111111113</v>
      </c>
      <c r="L53" s="2">
        <v>0</v>
      </c>
      <c r="M53" s="2">
        <v>0</v>
      </c>
      <c r="N53" s="2">
        <v>1</v>
      </c>
      <c r="O53" s="2">
        <v>2</v>
      </c>
      <c r="P53" s="2">
        <v>0</v>
      </c>
      <c r="Q53" s="2">
        <f>I53+J53+L53+M53+N53+O53+P53</f>
        <v>5</v>
      </c>
      <c r="R53" s="1"/>
      <c r="S53" s="16"/>
    </row>
    <row r="54" spans="1:19" ht="15.75" thickBot="1">
      <c r="A54" s="26">
        <v>36</v>
      </c>
      <c r="B54" s="8" t="s">
        <v>209</v>
      </c>
      <c r="C54" s="8">
        <v>1</v>
      </c>
      <c r="D54" s="8" t="s">
        <v>210</v>
      </c>
      <c r="E54" s="8">
        <v>5</v>
      </c>
      <c r="F54" s="8" t="s">
        <v>215</v>
      </c>
      <c r="G54" s="8" t="s">
        <v>58</v>
      </c>
      <c r="H54" s="8">
        <v>2008</v>
      </c>
      <c r="I54" s="8">
        <v>0</v>
      </c>
      <c r="J54" s="8">
        <v>2</v>
      </c>
      <c r="K54" s="9">
        <v>0.00038275462962962964</v>
      </c>
      <c r="L54" s="8">
        <v>0</v>
      </c>
      <c r="M54" s="8">
        <v>0</v>
      </c>
      <c r="N54" s="8">
        <v>0</v>
      </c>
      <c r="O54" s="8">
        <v>1</v>
      </c>
      <c r="P54" s="8">
        <v>0</v>
      </c>
      <c r="Q54" s="8">
        <f>I54+J54+L54+M54+N54+O54+P54</f>
        <v>3</v>
      </c>
      <c r="R54" s="1">
        <f>SUM(Q50:Q54)</f>
        <v>29</v>
      </c>
      <c r="S54" s="16">
        <v>10</v>
      </c>
    </row>
    <row r="55" spans="1:19" ht="15">
      <c r="A55" s="10">
        <v>18</v>
      </c>
      <c r="B55" s="11" t="s">
        <v>355</v>
      </c>
      <c r="C55" s="11">
        <v>1</v>
      </c>
      <c r="D55" s="11" t="s">
        <v>48</v>
      </c>
      <c r="E55" s="11">
        <v>1</v>
      </c>
      <c r="F55" s="11" t="s">
        <v>136</v>
      </c>
      <c r="G55" s="11" t="s">
        <v>59</v>
      </c>
      <c r="H55" s="11">
        <v>2005</v>
      </c>
      <c r="I55" s="11">
        <v>0</v>
      </c>
      <c r="J55" s="11">
        <v>2</v>
      </c>
      <c r="K55" s="25">
        <v>0.0003916666666666667</v>
      </c>
      <c r="L55" s="11">
        <v>0</v>
      </c>
      <c r="M55" s="11">
        <v>0</v>
      </c>
      <c r="N55" s="11">
        <v>3</v>
      </c>
      <c r="O55" s="11">
        <v>2</v>
      </c>
      <c r="P55" s="11">
        <v>3</v>
      </c>
      <c r="Q55" s="11">
        <f aca="true" t="shared" si="0" ref="Q55:Q74">I55+J55+L55+M55+N55+O55+P55</f>
        <v>10</v>
      </c>
      <c r="R55" s="13"/>
      <c r="S55" s="14"/>
    </row>
    <row r="56" spans="1:19" ht="15">
      <c r="A56" s="15">
        <v>18</v>
      </c>
      <c r="B56" s="2" t="s">
        <v>355</v>
      </c>
      <c r="C56" s="2">
        <v>1</v>
      </c>
      <c r="D56" s="2" t="s">
        <v>48</v>
      </c>
      <c r="E56" s="2">
        <v>2</v>
      </c>
      <c r="F56" s="2" t="s">
        <v>137</v>
      </c>
      <c r="G56" s="2" t="s">
        <v>58</v>
      </c>
      <c r="H56" s="2">
        <v>2004</v>
      </c>
      <c r="I56" s="2">
        <v>0</v>
      </c>
      <c r="J56" s="2">
        <v>2</v>
      </c>
      <c r="K56" s="3">
        <v>0.00023217592592592593</v>
      </c>
      <c r="L56" s="2">
        <v>0</v>
      </c>
      <c r="M56" s="2">
        <v>3</v>
      </c>
      <c r="N56" s="2">
        <v>3</v>
      </c>
      <c r="O56" s="2">
        <v>0</v>
      </c>
      <c r="P56" s="2">
        <v>0</v>
      </c>
      <c r="Q56" s="2">
        <f t="shared" si="0"/>
        <v>8</v>
      </c>
      <c r="R56" s="1"/>
      <c r="S56" s="16"/>
    </row>
    <row r="57" spans="1:19" ht="15">
      <c r="A57" s="15">
        <v>18</v>
      </c>
      <c r="B57" s="2" t="s">
        <v>355</v>
      </c>
      <c r="C57" s="2">
        <v>1</v>
      </c>
      <c r="D57" s="2" t="s">
        <v>48</v>
      </c>
      <c r="E57" s="2">
        <v>3</v>
      </c>
      <c r="F57" s="2" t="s">
        <v>138</v>
      </c>
      <c r="G57" s="2" t="s">
        <v>58</v>
      </c>
      <c r="H57" s="2">
        <v>2005</v>
      </c>
      <c r="I57" s="2">
        <v>0</v>
      </c>
      <c r="J57" s="2">
        <v>0</v>
      </c>
      <c r="K57" s="3">
        <v>0</v>
      </c>
      <c r="L57" s="2">
        <v>0</v>
      </c>
      <c r="M57" s="2">
        <v>0</v>
      </c>
      <c r="N57" s="2">
        <v>3</v>
      </c>
      <c r="O57" s="2">
        <v>1</v>
      </c>
      <c r="P57" s="2">
        <v>0</v>
      </c>
      <c r="Q57" s="2">
        <f t="shared" si="0"/>
        <v>4</v>
      </c>
      <c r="R57" s="1"/>
      <c r="S57" s="16"/>
    </row>
    <row r="58" spans="1:19" ht="15">
      <c r="A58" s="15">
        <v>18</v>
      </c>
      <c r="B58" s="2" t="s">
        <v>355</v>
      </c>
      <c r="C58" s="2">
        <v>1</v>
      </c>
      <c r="D58" s="2" t="s">
        <v>48</v>
      </c>
      <c r="E58" s="2">
        <v>4</v>
      </c>
      <c r="F58" s="2"/>
      <c r="G58" s="2"/>
      <c r="H58" s="2"/>
      <c r="I58" s="2">
        <v>0</v>
      </c>
      <c r="J58" s="2">
        <v>0</v>
      </c>
      <c r="K58" s="3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f t="shared" si="0"/>
        <v>0</v>
      </c>
      <c r="R58" s="1"/>
      <c r="S58" s="16"/>
    </row>
    <row r="59" spans="1:19" ht="15.75" thickBot="1">
      <c r="A59" s="17">
        <v>18</v>
      </c>
      <c r="B59" s="18" t="s">
        <v>355</v>
      </c>
      <c r="C59" s="18">
        <v>1</v>
      </c>
      <c r="D59" s="18" t="s">
        <v>48</v>
      </c>
      <c r="E59" s="18">
        <v>5</v>
      </c>
      <c r="F59" s="18"/>
      <c r="G59" s="18"/>
      <c r="H59" s="18"/>
      <c r="I59" s="18">
        <v>0</v>
      </c>
      <c r="J59" s="18">
        <v>0</v>
      </c>
      <c r="K59" s="20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f t="shared" si="0"/>
        <v>0</v>
      </c>
      <c r="R59" s="21">
        <f>SUM(Q55:Q59)</f>
        <v>22</v>
      </c>
      <c r="S59" s="22">
        <v>11</v>
      </c>
    </row>
    <row r="60" spans="1:19" ht="15">
      <c r="A60" s="23">
        <v>38</v>
      </c>
      <c r="B60" s="24" t="s">
        <v>221</v>
      </c>
      <c r="C60" s="24">
        <v>1</v>
      </c>
      <c r="D60" s="24" t="s">
        <v>210</v>
      </c>
      <c r="E60" s="24">
        <v>1</v>
      </c>
      <c r="F60" s="24" t="s">
        <v>222</v>
      </c>
      <c r="G60" s="24" t="s">
        <v>58</v>
      </c>
      <c r="H60" s="24">
        <v>2009</v>
      </c>
      <c r="I60" s="24">
        <v>0</v>
      </c>
      <c r="J60" s="24">
        <v>0</v>
      </c>
      <c r="K60" s="30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f>I60+J60+L60+M60+N60+O60+P60</f>
        <v>0</v>
      </c>
      <c r="R60" s="1"/>
      <c r="S60" s="16"/>
    </row>
    <row r="61" spans="1:19" ht="15">
      <c r="A61" s="15">
        <v>38</v>
      </c>
      <c r="B61" s="2" t="s">
        <v>221</v>
      </c>
      <c r="C61" s="2">
        <v>1</v>
      </c>
      <c r="D61" s="2" t="s">
        <v>210</v>
      </c>
      <c r="E61" s="2">
        <v>2</v>
      </c>
      <c r="F61" s="2" t="s">
        <v>223</v>
      </c>
      <c r="G61" s="2" t="s">
        <v>58</v>
      </c>
      <c r="H61" s="2">
        <v>2008</v>
      </c>
      <c r="I61" s="2">
        <v>0</v>
      </c>
      <c r="J61" s="2">
        <v>0</v>
      </c>
      <c r="K61" s="3">
        <v>0</v>
      </c>
      <c r="L61" s="2">
        <v>0</v>
      </c>
      <c r="M61" s="2">
        <v>0</v>
      </c>
      <c r="N61" s="2">
        <v>1</v>
      </c>
      <c r="O61" s="2">
        <v>0</v>
      </c>
      <c r="P61" s="2">
        <v>0</v>
      </c>
      <c r="Q61" s="2">
        <f>I61+J61+L61+M61+N61+O61+P61</f>
        <v>1</v>
      </c>
      <c r="R61" s="1"/>
      <c r="S61" s="16"/>
    </row>
    <row r="62" spans="1:19" ht="15">
      <c r="A62" s="15">
        <v>38</v>
      </c>
      <c r="B62" s="2" t="s">
        <v>221</v>
      </c>
      <c r="C62" s="2">
        <v>1</v>
      </c>
      <c r="D62" s="2" t="s">
        <v>210</v>
      </c>
      <c r="E62" s="2">
        <v>3</v>
      </c>
      <c r="F62" s="2" t="s">
        <v>225</v>
      </c>
      <c r="G62" s="2" t="s">
        <v>58</v>
      </c>
      <c r="H62" s="2">
        <v>2007</v>
      </c>
      <c r="I62" s="2">
        <v>0</v>
      </c>
      <c r="J62" s="2">
        <v>0</v>
      </c>
      <c r="K62" s="3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f>I62+J62+L62+M62+N62+O62+P62</f>
        <v>1</v>
      </c>
      <c r="R62" s="1"/>
      <c r="S62" s="16"/>
    </row>
    <row r="63" spans="1:19" ht="15">
      <c r="A63" s="15">
        <v>38</v>
      </c>
      <c r="B63" s="2" t="s">
        <v>221</v>
      </c>
      <c r="C63" s="2">
        <v>1</v>
      </c>
      <c r="D63" s="2" t="s">
        <v>210</v>
      </c>
      <c r="E63" s="2">
        <v>4</v>
      </c>
      <c r="F63" s="2" t="s">
        <v>226</v>
      </c>
      <c r="G63" s="2" t="s">
        <v>59</v>
      </c>
      <c r="H63" s="2">
        <v>2008</v>
      </c>
      <c r="I63" s="2">
        <v>0</v>
      </c>
      <c r="J63" s="2">
        <v>2</v>
      </c>
      <c r="K63" s="3">
        <v>0.00027453703703703706</v>
      </c>
      <c r="L63" s="2">
        <v>0</v>
      </c>
      <c r="M63" s="2">
        <v>0</v>
      </c>
      <c r="N63" s="2">
        <v>3</v>
      </c>
      <c r="O63" s="2">
        <v>2</v>
      </c>
      <c r="P63" s="2">
        <v>3</v>
      </c>
      <c r="Q63" s="2">
        <f>I63+J63+L63+M63+N63+O63+P63</f>
        <v>10</v>
      </c>
      <c r="R63" s="1"/>
      <c r="S63" s="16"/>
    </row>
    <row r="64" spans="1:19" ht="15.75" thickBot="1">
      <c r="A64" s="26">
        <v>38</v>
      </c>
      <c r="B64" s="8" t="s">
        <v>221</v>
      </c>
      <c r="C64" s="8">
        <v>1</v>
      </c>
      <c r="D64" s="8" t="s">
        <v>210</v>
      </c>
      <c r="E64" s="8">
        <v>5</v>
      </c>
      <c r="F64" s="8" t="s">
        <v>218</v>
      </c>
      <c r="G64" s="8" t="s">
        <v>58</v>
      </c>
      <c r="H64" s="8">
        <v>2009</v>
      </c>
      <c r="I64" s="8">
        <v>0</v>
      </c>
      <c r="J64" s="8">
        <v>2</v>
      </c>
      <c r="K64" s="9">
        <v>0.00023182870370370374</v>
      </c>
      <c r="L64" s="8">
        <v>0</v>
      </c>
      <c r="M64" s="8">
        <v>0</v>
      </c>
      <c r="N64" s="8">
        <v>3</v>
      </c>
      <c r="O64" s="8">
        <v>1</v>
      </c>
      <c r="P64" s="8">
        <v>0</v>
      </c>
      <c r="Q64" s="8">
        <f>I64+J64+L64+M64+N64+O64+P64</f>
        <v>6</v>
      </c>
      <c r="R64" s="1">
        <f>SUM(Q60:Q64)</f>
        <v>18</v>
      </c>
      <c r="S64" s="16">
        <v>12</v>
      </c>
    </row>
    <row r="65" spans="1:19" ht="15">
      <c r="A65" s="10">
        <v>49</v>
      </c>
      <c r="B65" s="11" t="s">
        <v>274</v>
      </c>
      <c r="C65" s="11">
        <v>1</v>
      </c>
      <c r="D65" s="11" t="s">
        <v>210</v>
      </c>
      <c r="E65" s="11">
        <v>1</v>
      </c>
      <c r="F65" s="11" t="s">
        <v>280</v>
      </c>
      <c r="G65" s="11" t="s">
        <v>59</v>
      </c>
      <c r="H65" s="11">
        <v>2006</v>
      </c>
      <c r="I65" s="11">
        <v>0</v>
      </c>
      <c r="J65" s="11">
        <v>2</v>
      </c>
      <c r="K65" s="25">
        <v>0.0002726851851851852</v>
      </c>
      <c r="L65" s="11">
        <v>0</v>
      </c>
      <c r="M65" s="11">
        <v>0</v>
      </c>
      <c r="N65" s="11">
        <v>2</v>
      </c>
      <c r="O65" s="11">
        <v>1</v>
      </c>
      <c r="P65" s="11">
        <v>0</v>
      </c>
      <c r="Q65" s="11">
        <f>I65+J65+L65+M65+N65+O65+P65</f>
        <v>5</v>
      </c>
      <c r="R65" s="13"/>
      <c r="S65" s="14"/>
    </row>
    <row r="66" spans="1:19" ht="15">
      <c r="A66" s="15">
        <v>49</v>
      </c>
      <c r="B66" s="2" t="s">
        <v>274</v>
      </c>
      <c r="C66" s="2">
        <v>1</v>
      </c>
      <c r="D66" s="2" t="s">
        <v>210</v>
      </c>
      <c r="E66" s="2">
        <v>2</v>
      </c>
      <c r="F66" s="2" t="s">
        <v>281</v>
      </c>
      <c r="G66" s="2" t="s">
        <v>59</v>
      </c>
      <c r="H66" s="2">
        <v>2005</v>
      </c>
      <c r="I66" s="2">
        <v>0</v>
      </c>
      <c r="J66" s="2">
        <v>2</v>
      </c>
      <c r="K66" s="3">
        <v>0.000284375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f>I66+J66+L66+M66+N66+O66+P66</f>
        <v>3</v>
      </c>
      <c r="R66" s="1"/>
      <c r="S66" s="16"/>
    </row>
    <row r="67" spans="1:19" ht="15">
      <c r="A67" s="15">
        <v>49</v>
      </c>
      <c r="B67" s="2" t="s">
        <v>274</v>
      </c>
      <c r="C67" s="2">
        <v>1</v>
      </c>
      <c r="D67" s="2" t="s">
        <v>210</v>
      </c>
      <c r="E67" s="2">
        <v>3</v>
      </c>
      <c r="F67" s="2" t="s">
        <v>282</v>
      </c>
      <c r="G67" s="2" t="s">
        <v>58</v>
      </c>
      <c r="H67" s="2">
        <v>2007</v>
      </c>
      <c r="I67" s="2">
        <v>0</v>
      </c>
      <c r="J67" s="2">
        <v>0</v>
      </c>
      <c r="K67" s="3">
        <v>0</v>
      </c>
      <c r="L67" s="2">
        <v>0</v>
      </c>
      <c r="M67" s="2">
        <v>0</v>
      </c>
      <c r="N67" s="2">
        <v>1</v>
      </c>
      <c r="O67" s="2">
        <v>0</v>
      </c>
      <c r="P67" s="2">
        <v>0</v>
      </c>
      <c r="Q67" s="2">
        <f>I67+J67+L67+M67+N67+O67+P67</f>
        <v>1</v>
      </c>
      <c r="R67" s="1"/>
      <c r="S67" s="16"/>
    </row>
    <row r="68" spans="1:19" ht="15">
      <c r="A68" s="15">
        <v>49</v>
      </c>
      <c r="B68" s="2" t="s">
        <v>274</v>
      </c>
      <c r="C68" s="2">
        <v>1</v>
      </c>
      <c r="D68" s="2" t="s">
        <v>210</v>
      </c>
      <c r="E68" s="2">
        <v>4</v>
      </c>
      <c r="F68" s="2" t="s">
        <v>283</v>
      </c>
      <c r="G68" s="2" t="s">
        <v>59</v>
      </c>
      <c r="H68" s="2">
        <v>2005</v>
      </c>
      <c r="I68" s="2">
        <v>0</v>
      </c>
      <c r="J68" s="2">
        <v>2</v>
      </c>
      <c r="K68" s="3">
        <v>0.0003056712962962963</v>
      </c>
      <c r="L68" s="2">
        <v>0</v>
      </c>
      <c r="M68" s="2">
        <v>0</v>
      </c>
      <c r="N68" s="2">
        <v>3</v>
      </c>
      <c r="O68" s="2">
        <v>1</v>
      </c>
      <c r="P68" s="2">
        <v>0</v>
      </c>
      <c r="Q68" s="2">
        <f>I68+J68+L68+M68+N68+O68+P68</f>
        <v>6</v>
      </c>
      <c r="R68" s="1"/>
      <c r="S68" s="16"/>
    </row>
    <row r="69" spans="1:19" ht="15.75" thickBot="1">
      <c r="A69" s="17">
        <v>49</v>
      </c>
      <c r="B69" s="18" t="s">
        <v>274</v>
      </c>
      <c r="C69" s="18">
        <v>1</v>
      </c>
      <c r="D69" s="18" t="s">
        <v>210</v>
      </c>
      <c r="E69" s="18">
        <v>5</v>
      </c>
      <c r="F69" s="18" t="s">
        <v>284</v>
      </c>
      <c r="G69" s="18" t="s">
        <v>58</v>
      </c>
      <c r="H69" s="18">
        <v>2006</v>
      </c>
      <c r="I69" s="18">
        <v>0</v>
      </c>
      <c r="J69" s="18">
        <v>0</v>
      </c>
      <c r="K69" s="20">
        <v>0</v>
      </c>
      <c r="L69" s="18">
        <v>0</v>
      </c>
      <c r="M69" s="18">
        <v>0</v>
      </c>
      <c r="N69" s="18">
        <v>0</v>
      </c>
      <c r="O69" s="18">
        <v>1</v>
      </c>
      <c r="P69" s="18">
        <v>0</v>
      </c>
      <c r="Q69" s="18">
        <f>I69+J69+L69+M69+N69+O69+P69</f>
        <v>1</v>
      </c>
      <c r="R69" s="21">
        <f>SUM(Q65:Q69)</f>
        <v>16</v>
      </c>
      <c r="S69" s="22">
        <v>13</v>
      </c>
    </row>
    <row r="70" spans="1:19" ht="15">
      <c r="A70" s="23">
        <v>37</v>
      </c>
      <c r="B70" s="24" t="s">
        <v>216</v>
      </c>
      <c r="C70" s="24">
        <v>1</v>
      </c>
      <c r="D70" s="24" t="s">
        <v>210</v>
      </c>
      <c r="E70" s="24">
        <v>1</v>
      </c>
      <c r="F70" s="24" t="s">
        <v>167</v>
      </c>
      <c r="G70" s="24" t="s">
        <v>58</v>
      </c>
      <c r="H70" s="24">
        <v>2009</v>
      </c>
      <c r="I70" s="24">
        <v>0</v>
      </c>
      <c r="J70" s="24">
        <v>2</v>
      </c>
      <c r="K70" s="30">
        <v>0.00027418981481481484</v>
      </c>
      <c r="L70" s="24">
        <v>0</v>
      </c>
      <c r="M70" s="24">
        <v>0</v>
      </c>
      <c r="N70" s="24">
        <v>2</v>
      </c>
      <c r="O70" s="24">
        <v>1</v>
      </c>
      <c r="P70" s="24">
        <v>0</v>
      </c>
      <c r="Q70" s="24">
        <f t="shared" si="0"/>
        <v>5</v>
      </c>
      <c r="R70" s="1"/>
      <c r="S70" s="16"/>
    </row>
    <row r="71" spans="1:19" ht="15">
      <c r="A71" s="15">
        <v>37</v>
      </c>
      <c r="B71" s="2" t="s">
        <v>216</v>
      </c>
      <c r="C71" s="2">
        <v>1</v>
      </c>
      <c r="D71" s="2" t="s">
        <v>210</v>
      </c>
      <c r="E71" s="2">
        <v>2</v>
      </c>
      <c r="F71" s="2" t="s">
        <v>217</v>
      </c>
      <c r="G71" s="2" t="s">
        <v>58</v>
      </c>
      <c r="H71" s="2">
        <v>2008</v>
      </c>
      <c r="I71" s="2">
        <v>1</v>
      </c>
      <c r="J71" s="2">
        <v>0</v>
      </c>
      <c r="K71" s="3">
        <v>0</v>
      </c>
      <c r="L71" s="2">
        <v>0</v>
      </c>
      <c r="M71" s="2">
        <v>0</v>
      </c>
      <c r="N71" s="2">
        <v>0</v>
      </c>
      <c r="O71" s="2">
        <v>2</v>
      </c>
      <c r="P71" s="2">
        <v>0</v>
      </c>
      <c r="Q71" s="2">
        <f t="shared" si="0"/>
        <v>3</v>
      </c>
      <c r="R71" s="1"/>
      <c r="S71" s="16"/>
    </row>
    <row r="72" spans="1:19" ht="15">
      <c r="A72" s="15">
        <v>37</v>
      </c>
      <c r="B72" s="2" t="s">
        <v>216</v>
      </c>
      <c r="C72" s="2">
        <v>1</v>
      </c>
      <c r="D72" s="2" t="s">
        <v>210</v>
      </c>
      <c r="E72" s="2">
        <v>3</v>
      </c>
      <c r="F72" s="2" t="s">
        <v>219</v>
      </c>
      <c r="G72" s="2" t="s">
        <v>58</v>
      </c>
      <c r="H72" s="2">
        <v>2008</v>
      </c>
      <c r="I72" s="2">
        <v>0</v>
      </c>
      <c r="J72" s="2">
        <v>0</v>
      </c>
      <c r="K72" s="3">
        <v>0</v>
      </c>
      <c r="L72" s="2">
        <v>0</v>
      </c>
      <c r="M72" s="2">
        <v>1</v>
      </c>
      <c r="N72" s="2">
        <v>0</v>
      </c>
      <c r="O72" s="2">
        <v>1</v>
      </c>
      <c r="P72" s="2">
        <v>3</v>
      </c>
      <c r="Q72" s="2">
        <f t="shared" si="0"/>
        <v>5</v>
      </c>
      <c r="R72" s="1"/>
      <c r="S72" s="16"/>
    </row>
    <row r="73" spans="1:19" ht="15">
      <c r="A73" s="15">
        <v>37</v>
      </c>
      <c r="B73" s="2" t="s">
        <v>216</v>
      </c>
      <c r="C73" s="2">
        <v>1</v>
      </c>
      <c r="D73" s="2" t="s">
        <v>210</v>
      </c>
      <c r="E73" s="2">
        <v>4</v>
      </c>
      <c r="F73" s="2" t="s">
        <v>220</v>
      </c>
      <c r="G73" s="2" t="s">
        <v>58</v>
      </c>
      <c r="H73" s="2">
        <v>2008</v>
      </c>
      <c r="I73" s="2">
        <v>0</v>
      </c>
      <c r="J73" s="2">
        <v>0</v>
      </c>
      <c r="K73" s="3">
        <v>0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f t="shared" si="0"/>
        <v>1</v>
      </c>
      <c r="R73" s="1"/>
      <c r="S73" s="16"/>
    </row>
    <row r="74" spans="1:19" ht="15.75" thickBot="1">
      <c r="A74" s="26">
        <v>37</v>
      </c>
      <c r="B74" s="8" t="s">
        <v>216</v>
      </c>
      <c r="C74" s="8">
        <v>1</v>
      </c>
      <c r="D74" s="8" t="s">
        <v>210</v>
      </c>
      <c r="E74" s="8">
        <v>5</v>
      </c>
      <c r="F74" s="8"/>
      <c r="G74" s="8"/>
      <c r="H74" s="8"/>
      <c r="I74" s="8">
        <v>0</v>
      </c>
      <c r="J74" s="8">
        <v>0</v>
      </c>
      <c r="K74" s="9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f t="shared" si="0"/>
        <v>0</v>
      </c>
      <c r="R74" s="1">
        <f>SUM(Q70:Q74)</f>
        <v>14</v>
      </c>
      <c r="S74" s="16">
        <v>14</v>
      </c>
    </row>
    <row r="75" spans="1:19" ht="15">
      <c r="A75" s="10">
        <v>1</v>
      </c>
      <c r="B75" s="11" t="s">
        <v>340</v>
      </c>
      <c r="C75" s="11">
        <v>1</v>
      </c>
      <c r="D75" s="11" t="s">
        <v>115</v>
      </c>
      <c r="E75" s="11">
        <v>1</v>
      </c>
      <c r="F75" s="11" t="s">
        <v>77</v>
      </c>
      <c r="G75" s="11" t="s">
        <v>58</v>
      </c>
      <c r="H75" s="11">
        <v>2005</v>
      </c>
      <c r="I75" s="11">
        <v>1</v>
      </c>
      <c r="J75" s="11">
        <v>2</v>
      </c>
      <c r="K75" s="25">
        <v>0.0003305555555555555</v>
      </c>
      <c r="L75" s="11">
        <v>0</v>
      </c>
      <c r="M75" s="11">
        <v>0</v>
      </c>
      <c r="N75" s="11">
        <v>3</v>
      </c>
      <c r="O75" s="11">
        <v>0</v>
      </c>
      <c r="P75" s="11">
        <v>0</v>
      </c>
      <c r="Q75" s="11">
        <f>I75+J75+L75+M75+N75+O75+P75</f>
        <v>6</v>
      </c>
      <c r="R75" s="13"/>
      <c r="S75" s="14"/>
    </row>
    <row r="76" spans="1:19" ht="15">
      <c r="A76" s="15">
        <v>1</v>
      </c>
      <c r="B76" s="2" t="s">
        <v>340</v>
      </c>
      <c r="C76" s="2">
        <v>1</v>
      </c>
      <c r="D76" s="2" t="s">
        <v>115</v>
      </c>
      <c r="E76" s="2">
        <v>2</v>
      </c>
      <c r="F76" s="2" t="s">
        <v>78</v>
      </c>
      <c r="G76" s="2" t="s">
        <v>59</v>
      </c>
      <c r="H76" s="2">
        <v>2005</v>
      </c>
      <c r="I76" s="2">
        <v>0</v>
      </c>
      <c r="J76" s="2">
        <v>2</v>
      </c>
      <c r="K76" s="3">
        <v>0.0007239583333333333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f>I76+J76+L76+M76+N76+O76+P76</f>
        <v>2</v>
      </c>
      <c r="R76" s="1"/>
      <c r="S76" s="16"/>
    </row>
    <row r="77" spans="1:19" ht="15">
      <c r="A77" s="15">
        <v>1</v>
      </c>
      <c r="B77" s="2" t="s">
        <v>340</v>
      </c>
      <c r="C77" s="2">
        <v>1</v>
      </c>
      <c r="D77" s="2" t="s">
        <v>115</v>
      </c>
      <c r="E77" s="2">
        <v>3</v>
      </c>
      <c r="F77" s="2" t="s">
        <v>79</v>
      </c>
      <c r="G77" s="2" t="s">
        <v>59</v>
      </c>
      <c r="H77" s="2">
        <v>2005</v>
      </c>
      <c r="I77" s="2">
        <v>0</v>
      </c>
      <c r="J77" s="2">
        <v>2</v>
      </c>
      <c r="K77" s="3">
        <v>0.000487962962962963</v>
      </c>
      <c r="L77" s="2">
        <v>0</v>
      </c>
      <c r="M77" s="2">
        <v>0</v>
      </c>
      <c r="N77" s="2">
        <v>0</v>
      </c>
      <c r="O77" s="2">
        <v>1</v>
      </c>
      <c r="P77" s="2">
        <v>0</v>
      </c>
      <c r="Q77" s="2">
        <f>I77+J77+L77+M77+N77+O77+P77</f>
        <v>3</v>
      </c>
      <c r="R77" s="1"/>
      <c r="S77" s="16"/>
    </row>
    <row r="78" spans="1:19" ht="15">
      <c r="A78" s="15">
        <v>1</v>
      </c>
      <c r="B78" s="2" t="s">
        <v>340</v>
      </c>
      <c r="C78" s="2">
        <v>1</v>
      </c>
      <c r="D78" s="2" t="s">
        <v>115</v>
      </c>
      <c r="E78" s="2">
        <v>4</v>
      </c>
      <c r="F78" s="2" t="s">
        <v>80</v>
      </c>
      <c r="G78" s="2" t="s">
        <v>58</v>
      </c>
      <c r="H78" s="2">
        <v>2005</v>
      </c>
      <c r="I78" s="2">
        <v>0</v>
      </c>
      <c r="J78" s="2">
        <v>0</v>
      </c>
      <c r="K78" s="3">
        <v>0</v>
      </c>
      <c r="L78" s="2">
        <v>0</v>
      </c>
      <c r="M78" s="2">
        <v>0</v>
      </c>
      <c r="N78" s="2">
        <v>1</v>
      </c>
      <c r="O78" s="2">
        <v>1</v>
      </c>
      <c r="P78" s="2">
        <v>0</v>
      </c>
      <c r="Q78" s="2">
        <f>I78+J78+L78+M78+N78+O78+P78</f>
        <v>2</v>
      </c>
      <c r="R78" s="1"/>
      <c r="S78" s="16"/>
    </row>
    <row r="79" spans="1:19" ht="15.75" thickBot="1">
      <c r="A79" s="26">
        <v>1</v>
      </c>
      <c r="B79" s="8" t="s">
        <v>340</v>
      </c>
      <c r="C79" s="8">
        <v>1</v>
      </c>
      <c r="D79" s="8" t="s">
        <v>115</v>
      </c>
      <c r="E79" s="8">
        <v>5</v>
      </c>
      <c r="F79" s="8"/>
      <c r="G79" s="8"/>
      <c r="H79" s="8"/>
      <c r="I79" s="8">
        <v>0</v>
      </c>
      <c r="J79" s="8">
        <v>0</v>
      </c>
      <c r="K79" s="9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f>I79+J79+L79+M79+N79+O79+P79</f>
        <v>0</v>
      </c>
      <c r="R79" s="1">
        <f>SUM(Q75:Q79)</f>
        <v>13</v>
      </c>
      <c r="S79" s="16">
        <v>15</v>
      </c>
    </row>
    <row r="80" spans="1:19" ht="15">
      <c r="A80" s="10">
        <v>28</v>
      </c>
      <c r="B80" s="11" t="s">
        <v>365</v>
      </c>
      <c r="C80" s="11">
        <v>1</v>
      </c>
      <c r="D80" s="11" t="s">
        <v>73</v>
      </c>
      <c r="E80" s="11">
        <v>1</v>
      </c>
      <c r="F80" s="11" t="s">
        <v>168</v>
      </c>
      <c r="G80" s="12" t="s">
        <v>59</v>
      </c>
      <c r="H80" s="11">
        <v>2004</v>
      </c>
      <c r="I80" s="11">
        <v>3</v>
      </c>
      <c r="J80" s="11">
        <v>2</v>
      </c>
      <c r="K80" s="32">
        <v>0.0001509259259259259</v>
      </c>
      <c r="L80" s="11">
        <v>0</v>
      </c>
      <c r="M80" s="11">
        <v>0</v>
      </c>
      <c r="N80" s="11">
        <v>3</v>
      </c>
      <c r="O80" s="11">
        <v>0</v>
      </c>
      <c r="P80" s="11">
        <v>3</v>
      </c>
      <c r="Q80" s="33">
        <f>I80+J80+L80+M80+N80+O80+P80</f>
        <v>11</v>
      </c>
      <c r="R80" s="36"/>
      <c r="S80" s="14"/>
    </row>
    <row r="81" spans="1:19" ht="15">
      <c r="A81" s="15">
        <v>28</v>
      </c>
      <c r="B81" s="2" t="s">
        <v>365</v>
      </c>
      <c r="C81" s="2">
        <v>1</v>
      </c>
      <c r="D81" s="2" t="s">
        <v>73</v>
      </c>
      <c r="E81" s="2">
        <v>2</v>
      </c>
      <c r="F81" s="2" t="s">
        <v>169</v>
      </c>
      <c r="G81" s="6" t="s">
        <v>59</v>
      </c>
      <c r="H81" s="2">
        <v>2005</v>
      </c>
      <c r="I81" s="2">
        <v>0</v>
      </c>
      <c r="J81" s="2">
        <v>2</v>
      </c>
      <c r="K81" s="3">
        <v>0.00017581018518518518</v>
      </c>
      <c r="L81" s="2">
        <v>0</v>
      </c>
      <c r="M81" s="2">
        <v>0</v>
      </c>
      <c r="N81" s="2">
        <v>3</v>
      </c>
      <c r="O81" s="2">
        <v>1</v>
      </c>
      <c r="P81" s="2">
        <v>0</v>
      </c>
      <c r="Q81" s="7">
        <f>I81+J81+L81+M81+N81+O81+P81</f>
        <v>6</v>
      </c>
      <c r="R81" s="35"/>
      <c r="S81" s="16"/>
    </row>
    <row r="82" spans="1:19" ht="15">
      <c r="A82" s="15">
        <v>28</v>
      </c>
      <c r="B82" s="2" t="s">
        <v>365</v>
      </c>
      <c r="C82" s="2">
        <v>1</v>
      </c>
      <c r="D82" s="2" t="s">
        <v>73</v>
      </c>
      <c r="E82" s="2">
        <v>3</v>
      </c>
      <c r="F82" s="2" t="s">
        <v>170</v>
      </c>
      <c r="G82" s="6" t="s">
        <v>59</v>
      </c>
      <c r="H82" s="2">
        <v>2005</v>
      </c>
      <c r="I82" s="2">
        <v>1</v>
      </c>
      <c r="J82" s="2">
        <v>2</v>
      </c>
      <c r="K82" s="3">
        <v>0.00030300925925925927</v>
      </c>
      <c r="L82" s="2">
        <v>0</v>
      </c>
      <c r="M82" s="2">
        <v>0</v>
      </c>
      <c r="N82" s="2">
        <v>2</v>
      </c>
      <c r="O82" s="2">
        <v>1</v>
      </c>
      <c r="P82" s="2">
        <v>0</v>
      </c>
      <c r="Q82" s="7">
        <f>I82+J82+L82+M82+N82+O82+P82</f>
        <v>6</v>
      </c>
      <c r="R82" s="35"/>
      <c r="S82" s="16"/>
    </row>
    <row r="83" spans="1:19" ht="15">
      <c r="A83" s="15">
        <v>28</v>
      </c>
      <c r="B83" s="2" t="s">
        <v>365</v>
      </c>
      <c r="C83" s="2">
        <v>1</v>
      </c>
      <c r="D83" s="2" t="s">
        <v>73</v>
      </c>
      <c r="E83" s="2">
        <v>4</v>
      </c>
      <c r="F83" s="2" t="s">
        <v>171</v>
      </c>
      <c r="G83" s="6" t="s">
        <v>59</v>
      </c>
      <c r="H83" s="2">
        <v>2005</v>
      </c>
      <c r="I83" s="2">
        <v>0</v>
      </c>
      <c r="J83" s="2">
        <v>0</v>
      </c>
      <c r="K83" s="3">
        <v>0</v>
      </c>
      <c r="L83" s="2">
        <v>0</v>
      </c>
      <c r="M83" s="2">
        <v>0</v>
      </c>
      <c r="N83" s="2">
        <v>3</v>
      </c>
      <c r="O83" s="2">
        <v>2</v>
      </c>
      <c r="P83" s="2">
        <v>0</v>
      </c>
      <c r="Q83" s="7">
        <f>I83+J83+L83+M83+N83+O83+P83</f>
        <v>5</v>
      </c>
      <c r="R83" s="35"/>
      <c r="S83" s="16"/>
    </row>
    <row r="84" spans="1:19" ht="15.75" thickBot="1">
      <c r="A84" s="17">
        <v>28</v>
      </c>
      <c r="B84" s="18" t="s">
        <v>365</v>
      </c>
      <c r="C84" s="18">
        <v>1</v>
      </c>
      <c r="D84" s="18" t="s">
        <v>73</v>
      </c>
      <c r="E84" s="18">
        <v>5</v>
      </c>
      <c r="F84" s="18" t="s">
        <v>172</v>
      </c>
      <c r="G84" s="19" t="s">
        <v>59</v>
      </c>
      <c r="H84" s="18">
        <v>2007</v>
      </c>
      <c r="I84" s="18">
        <v>0</v>
      </c>
      <c r="J84" s="18">
        <v>0</v>
      </c>
      <c r="K84" s="20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34">
        <f>I84+J84+L84+M84+N84+O84+P84</f>
        <v>1</v>
      </c>
      <c r="R84" s="37">
        <f>SUM(Q80:Q84)</f>
        <v>29</v>
      </c>
      <c r="S84" s="22" t="s">
        <v>375</v>
      </c>
    </row>
  </sheetData>
  <sheetProtection/>
  <autoFilter ref="A4:S84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T9" sqref="T9"/>
    </sheetView>
  </sheetViews>
  <sheetFormatPr defaultColWidth="9.140625" defaultRowHeight="15"/>
  <cols>
    <col min="1" max="1" width="12.421875" style="0" customWidth="1"/>
    <col min="2" max="2" width="22.00390625" style="0" bestFit="1" customWidth="1"/>
    <col min="3" max="3" width="8.7109375" style="0" bestFit="1" customWidth="1"/>
    <col min="4" max="4" width="37.00390625" style="0" bestFit="1" customWidth="1"/>
    <col min="5" max="5" width="8.28125" style="0" bestFit="1" customWidth="1"/>
    <col min="6" max="6" width="24.00390625" style="0" bestFit="1" customWidth="1"/>
    <col min="7" max="7" width="5.140625" style="0" bestFit="1" customWidth="1"/>
    <col min="8" max="8" width="10.8515625" style="0" bestFit="1" customWidth="1"/>
    <col min="9" max="10" width="6.8515625" style="0" bestFit="1" customWidth="1"/>
    <col min="11" max="11" width="8.421875" style="0" bestFit="1" customWidth="1"/>
    <col min="12" max="15" width="6.8515625" style="0" bestFit="1" customWidth="1"/>
    <col min="16" max="16" width="6.28125" style="0" bestFit="1" customWidth="1"/>
    <col min="17" max="17" width="7.57421875" style="0" bestFit="1" customWidth="1"/>
    <col min="18" max="18" width="9.7109375" style="0" bestFit="1" customWidth="1"/>
  </cols>
  <sheetData>
    <row r="1" ht="15">
      <c r="A1" t="s">
        <v>15</v>
      </c>
    </row>
    <row r="2" ht="15">
      <c r="A2" t="s">
        <v>16</v>
      </c>
    </row>
    <row r="3" ht="15.75" thickBot="1">
      <c r="A3" t="s">
        <v>377</v>
      </c>
    </row>
    <row r="4" spans="1:19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13" t="s">
        <v>13</v>
      </c>
      <c r="S4" s="14" t="s">
        <v>14</v>
      </c>
    </row>
    <row r="5" spans="1:19" ht="15">
      <c r="A5" s="10">
        <v>32</v>
      </c>
      <c r="B5" s="11" t="s">
        <v>187</v>
      </c>
      <c r="C5" s="11">
        <v>2</v>
      </c>
      <c r="D5" s="11" t="s">
        <v>175</v>
      </c>
      <c r="E5" s="11">
        <v>1</v>
      </c>
      <c r="F5" s="11" t="s">
        <v>188</v>
      </c>
      <c r="G5" s="11" t="s">
        <v>59</v>
      </c>
      <c r="H5" s="11">
        <v>2004</v>
      </c>
      <c r="I5" s="11">
        <v>3</v>
      </c>
      <c r="J5" s="11">
        <v>2</v>
      </c>
      <c r="K5" s="25">
        <v>0.00013819444444444445</v>
      </c>
      <c r="L5" s="11">
        <v>2</v>
      </c>
      <c r="M5" s="11">
        <v>3</v>
      </c>
      <c r="N5" s="11">
        <v>3</v>
      </c>
      <c r="O5" s="11">
        <v>2</v>
      </c>
      <c r="P5" s="11">
        <v>3</v>
      </c>
      <c r="Q5" s="11">
        <f>I5+J5+L5+M5+N5+O5+P5</f>
        <v>18</v>
      </c>
      <c r="R5" s="13"/>
      <c r="S5" s="14"/>
    </row>
    <row r="6" spans="1:19" ht="15">
      <c r="A6" s="15">
        <v>32</v>
      </c>
      <c r="B6" s="2" t="s">
        <v>187</v>
      </c>
      <c r="C6" s="2">
        <v>2</v>
      </c>
      <c r="D6" s="2" t="s">
        <v>175</v>
      </c>
      <c r="E6" s="2">
        <v>2</v>
      </c>
      <c r="F6" s="2" t="s">
        <v>189</v>
      </c>
      <c r="G6" s="2" t="s">
        <v>58</v>
      </c>
      <c r="H6" s="2">
        <v>2003</v>
      </c>
      <c r="I6" s="2">
        <v>3</v>
      </c>
      <c r="J6" s="2">
        <v>2</v>
      </c>
      <c r="K6" s="3">
        <v>0.00011365740740740742</v>
      </c>
      <c r="L6" s="2">
        <v>0</v>
      </c>
      <c r="M6" s="2">
        <v>3</v>
      </c>
      <c r="N6" s="2">
        <v>3</v>
      </c>
      <c r="O6" s="2">
        <v>2</v>
      </c>
      <c r="P6" s="2">
        <v>3</v>
      </c>
      <c r="Q6" s="2">
        <f>I6+J6+L6+M6+N6+O6+P6</f>
        <v>16</v>
      </c>
      <c r="R6" s="1"/>
      <c r="S6" s="16"/>
    </row>
    <row r="7" spans="1:19" ht="15">
      <c r="A7" s="15">
        <v>32</v>
      </c>
      <c r="B7" s="2" t="s">
        <v>187</v>
      </c>
      <c r="C7" s="2">
        <v>2</v>
      </c>
      <c r="D7" s="2" t="s">
        <v>175</v>
      </c>
      <c r="E7" s="2">
        <v>3</v>
      </c>
      <c r="F7" s="2" t="s">
        <v>190</v>
      </c>
      <c r="G7" s="2" t="s">
        <v>58</v>
      </c>
      <c r="H7" s="2">
        <v>2003</v>
      </c>
      <c r="I7" s="2">
        <v>3</v>
      </c>
      <c r="J7" s="2">
        <v>2</v>
      </c>
      <c r="K7" s="3">
        <v>0.00013668981481481483</v>
      </c>
      <c r="L7" s="2">
        <v>0</v>
      </c>
      <c r="M7" s="2">
        <v>3</v>
      </c>
      <c r="N7" s="2">
        <v>3</v>
      </c>
      <c r="O7" s="2">
        <v>2</v>
      </c>
      <c r="P7" s="2">
        <v>3</v>
      </c>
      <c r="Q7" s="2">
        <f>I7+J7+L7+M7+N7+O7+P7</f>
        <v>16</v>
      </c>
      <c r="R7" s="1"/>
      <c r="S7" s="16"/>
    </row>
    <row r="8" spans="1:19" ht="15">
      <c r="A8" s="15">
        <v>32</v>
      </c>
      <c r="B8" s="2" t="s">
        <v>187</v>
      </c>
      <c r="C8" s="2">
        <v>2</v>
      </c>
      <c r="D8" s="2" t="s">
        <v>175</v>
      </c>
      <c r="E8" s="2">
        <v>4</v>
      </c>
      <c r="F8" s="2" t="s">
        <v>191</v>
      </c>
      <c r="G8" s="2" t="s">
        <v>58</v>
      </c>
      <c r="H8" s="2">
        <v>2003</v>
      </c>
      <c r="I8" s="2">
        <v>3</v>
      </c>
      <c r="J8" s="2">
        <v>2</v>
      </c>
      <c r="K8" s="3">
        <v>0.00016319444444444443</v>
      </c>
      <c r="L8" s="2">
        <v>2</v>
      </c>
      <c r="M8" s="2">
        <v>3</v>
      </c>
      <c r="N8" s="2">
        <v>3</v>
      </c>
      <c r="O8" s="2">
        <v>2</v>
      </c>
      <c r="P8" s="2">
        <v>3</v>
      </c>
      <c r="Q8" s="2">
        <f>I8+J8+L8+M8+N8+O8+P8</f>
        <v>18</v>
      </c>
      <c r="R8" s="1"/>
      <c r="S8" s="16"/>
    </row>
    <row r="9" spans="1:19" ht="15.75" thickBot="1">
      <c r="A9" s="17">
        <v>32</v>
      </c>
      <c r="B9" s="18" t="s">
        <v>187</v>
      </c>
      <c r="C9" s="18">
        <v>2</v>
      </c>
      <c r="D9" s="18" t="s">
        <v>175</v>
      </c>
      <c r="E9" s="18">
        <v>5</v>
      </c>
      <c r="F9" s="18" t="s">
        <v>192</v>
      </c>
      <c r="G9" s="18" t="s">
        <v>58</v>
      </c>
      <c r="H9" s="18">
        <v>2005</v>
      </c>
      <c r="I9" s="18">
        <v>3</v>
      </c>
      <c r="J9" s="18">
        <v>2</v>
      </c>
      <c r="K9" s="20">
        <v>0.00017361111111111112</v>
      </c>
      <c r="L9" s="18">
        <v>1</v>
      </c>
      <c r="M9" s="18">
        <v>3</v>
      </c>
      <c r="N9" s="18">
        <v>3</v>
      </c>
      <c r="O9" s="18">
        <v>2</v>
      </c>
      <c r="P9" s="18">
        <v>3</v>
      </c>
      <c r="Q9" s="18">
        <f>I9+J9+L9+M9+N9+O9+P9</f>
        <v>17</v>
      </c>
      <c r="R9" s="21">
        <f>SUM(Q5:Q9)</f>
        <v>85</v>
      </c>
      <c r="S9" s="22">
        <v>1</v>
      </c>
    </row>
    <row r="10" spans="1:19" ht="15">
      <c r="A10" s="23">
        <v>35</v>
      </c>
      <c r="B10" s="24" t="s">
        <v>203</v>
      </c>
      <c r="C10" s="24">
        <v>2</v>
      </c>
      <c r="D10" s="24" t="s">
        <v>175</v>
      </c>
      <c r="E10" s="24">
        <v>1</v>
      </c>
      <c r="F10" s="24" t="s">
        <v>204</v>
      </c>
      <c r="G10" s="24" t="s">
        <v>59</v>
      </c>
      <c r="H10" s="24">
        <v>2004</v>
      </c>
      <c r="I10" s="24">
        <v>3</v>
      </c>
      <c r="J10" s="24">
        <v>2</v>
      </c>
      <c r="K10" s="30">
        <v>0.0001388888888888889</v>
      </c>
      <c r="L10" s="24">
        <v>0</v>
      </c>
      <c r="M10" s="24">
        <v>2</v>
      </c>
      <c r="N10" s="24">
        <v>2</v>
      </c>
      <c r="O10" s="24">
        <v>2</v>
      </c>
      <c r="P10" s="24">
        <v>3</v>
      </c>
      <c r="Q10" s="24">
        <f>I10+J10+L10+M10+N10+O10+P10</f>
        <v>14</v>
      </c>
      <c r="R10" s="1"/>
      <c r="S10" s="16"/>
    </row>
    <row r="11" spans="1:19" ht="15">
      <c r="A11" s="15">
        <v>35</v>
      </c>
      <c r="B11" s="2" t="s">
        <v>203</v>
      </c>
      <c r="C11" s="2">
        <v>2</v>
      </c>
      <c r="D11" s="2" t="s">
        <v>175</v>
      </c>
      <c r="E11" s="2">
        <v>2</v>
      </c>
      <c r="F11" s="2" t="s">
        <v>205</v>
      </c>
      <c r="G11" s="2" t="s">
        <v>58</v>
      </c>
      <c r="H11" s="2">
        <v>2005</v>
      </c>
      <c r="I11" s="2">
        <v>2</v>
      </c>
      <c r="J11" s="2">
        <v>2</v>
      </c>
      <c r="K11" s="3">
        <v>0.00013125</v>
      </c>
      <c r="L11" s="2">
        <v>1</v>
      </c>
      <c r="M11" s="2">
        <v>2</v>
      </c>
      <c r="N11" s="2">
        <v>3</v>
      </c>
      <c r="O11" s="2">
        <v>2</v>
      </c>
      <c r="P11" s="2">
        <v>3</v>
      </c>
      <c r="Q11" s="2">
        <f>I11+J11+L11+M11+N11+O11+P11</f>
        <v>15</v>
      </c>
      <c r="R11" s="1"/>
      <c r="S11" s="16"/>
    </row>
    <row r="12" spans="1:19" ht="15">
      <c r="A12" s="15">
        <v>35</v>
      </c>
      <c r="B12" s="2" t="s">
        <v>203</v>
      </c>
      <c r="C12" s="2">
        <v>2</v>
      </c>
      <c r="D12" s="2" t="s">
        <v>175</v>
      </c>
      <c r="E12" s="2">
        <v>3</v>
      </c>
      <c r="F12" s="2" t="s">
        <v>206</v>
      </c>
      <c r="G12" s="2" t="s">
        <v>58</v>
      </c>
      <c r="H12" s="2">
        <v>2004</v>
      </c>
      <c r="I12" s="2">
        <v>3</v>
      </c>
      <c r="J12" s="2">
        <v>2</v>
      </c>
      <c r="K12" s="3">
        <v>0.0001537037037037037</v>
      </c>
      <c r="L12" s="2">
        <v>0</v>
      </c>
      <c r="M12" s="2">
        <v>3</v>
      </c>
      <c r="N12" s="2">
        <v>3</v>
      </c>
      <c r="O12" s="2">
        <v>2</v>
      </c>
      <c r="P12" s="2">
        <v>0</v>
      </c>
      <c r="Q12" s="2">
        <f>I12+J12+L12+M12+N12+O12+P12</f>
        <v>13</v>
      </c>
      <c r="R12" s="1"/>
      <c r="S12" s="16"/>
    </row>
    <row r="13" spans="1:19" ht="15">
      <c r="A13" s="15">
        <v>35</v>
      </c>
      <c r="B13" s="2" t="s">
        <v>203</v>
      </c>
      <c r="C13" s="2">
        <v>2</v>
      </c>
      <c r="D13" s="2" t="s">
        <v>175</v>
      </c>
      <c r="E13" s="2">
        <v>4</v>
      </c>
      <c r="F13" s="2" t="s">
        <v>207</v>
      </c>
      <c r="G13" s="2" t="s">
        <v>58</v>
      </c>
      <c r="H13" s="2">
        <v>2004</v>
      </c>
      <c r="I13" s="2">
        <v>2</v>
      </c>
      <c r="J13" s="2">
        <v>2</v>
      </c>
      <c r="K13" s="3">
        <v>0.00019594907407407408</v>
      </c>
      <c r="L13" s="2">
        <v>0</v>
      </c>
      <c r="M13" s="2">
        <v>2</v>
      </c>
      <c r="N13" s="2">
        <v>3</v>
      </c>
      <c r="O13" s="2">
        <v>2</v>
      </c>
      <c r="P13" s="2">
        <v>0</v>
      </c>
      <c r="Q13" s="2">
        <f>I13+J13+L13+M13+N13+O13+P13</f>
        <v>11</v>
      </c>
      <c r="R13" s="1"/>
      <c r="S13" s="16"/>
    </row>
    <row r="14" spans="1:19" ht="15.75" thickBot="1">
      <c r="A14" s="26">
        <v>35</v>
      </c>
      <c r="B14" s="8" t="s">
        <v>203</v>
      </c>
      <c r="C14" s="8">
        <v>2</v>
      </c>
      <c r="D14" s="8" t="s">
        <v>175</v>
      </c>
      <c r="E14" s="8">
        <v>5</v>
      </c>
      <c r="F14" s="8" t="s">
        <v>208</v>
      </c>
      <c r="G14" s="8" t="s">
        <v>58</v>
      </c>
      <c r="H14" s="8">
        <v>2005</v>
      </c>
      <c r="I14" s="8">
        <v>1</v>
      </c>
      <c r="J14" s="8">
        <v>2</v>
      </c>
      <c r="K14" s="9">
        <v>0.00018518518518518518</v>
      </c>
      <c r="L14" s="8">
        <v>0</v>
      </c>
      <c r="M14" s="8">
        <v>0</v>
      </c>
      <c r="N14" s="8">
        <v>2</v>
      </c>
      <c r="O14" s="8">
        <v>2</v>
      </c>
      <c r="P14" s="8">
        <v>0</v>
      </c>
      <c r="Q14" s="8">
        <f>I14+J14+L14+M14+N14+O14+P14</f>
        <v>7</v>
      </c>
      <c r="R14" s="1">
        <f>SUM(Q10:Q14)</f>
        <v>60</v>
      </c>
      <c r="S14" s="16">
        <v>2</v>
      </c>
    </row>
    <row r="15" spans="1:19" ht="15">
      <c r="A15" s="10">
        <v>50</v>
      </c>
      <c r="B15" s="11" t="s">
        <v>285</v>
      </c>
      <c r="C15" s="11">
        <v>2</v>
      </c>
      <c r="D15" s="11" t="s">
        <v>227</v>
      </c>
      <c r="E15" s="11">
        <v>1</v>
      </c>
      <c r="F15" s="11" t="s">
        <v>286</v>
      </c>
      <c r="G15" s="11" t="s">
        <v>59</v>
      </c>
      <c r="H15" s="11">
        <v>2003</v>
      </c>
      <c r="I15" s="11">
        <v>1</v>
      </c>
      <c r="J15" s="11">
        <v>2</v>
      </c>
      <c r="K15" s="25">
        <v>0.00016631944444444444</v>
      </c>
      <c r="L15" s="11">
        <v>0</v>
      </c>
      <c r="M15" s="11">
        <v>1</v>
      </c>
      <c r="N15" s="11">
        <v>3</v>
      </c>
      <c r="O15" s="11">
        <v>2</v>
      </c>
      <c r="P15" s="11">
        <v>3</v>
      </c>
      <c r="Q15" s="11">
        <f>I15+J15+L15+M15+N15+O15+P15</f>
        <v>12</v>
      </c>
      <c r="R15" s="13"/>
      <c r="S15" s="14"/>
    </row>
    <row r="16" spans="1:19" ht="15">
      <c r="A16" s="15">
        <v>50</v>
      </c>
      <c r="B16" s="2" t="s">
        <v>285</v>
      </c>
      <c r="C16" s="2">
        <v>2</v>
      </c>
      <c r="D16" s="2" t="s">
        <v>227</v>
      </c>
      <c r="E16" s="2">
        <v>2</v>
      </c>
      <c r="F16" s="2" t="s">
        <v>287</v>
      </c>
      <c r="G16" s="2" t="s">
        <v>58</v>
      </c>
      <c r="H16" s="2">
        <v>2003</v>
      </c>
      <c r="I16" s="2">
        <v>3</v>
      </c>
      <c r="J16" s="2">
        <v>2</v>
      </c>
      <c r="K16" s="3">
        <v>0.0003707175925925926</v>
      </c>
      <c r="L16" s="2">
        <v>0</v>
      </c>
      <c r="M16" s="2">
        <v>2</v>
      </c>
      <c r="N16" s="2">
        <v>0</v>
      </c>
      <c r="O16" s="2">
        <v>2</v>
      </c>
      <c r="P16" s="2">
        <v>3</v>
      </c>
      <c r="Q16" s="2">
        <f>I16+J16+L16+M16+N16+O16+P16</f>
        <v>12</v>
      </c>
      <c r="R16" s="1"/>
      <c r="S16" s="16"/>
    </row>
    <row r="17" spans="1:19" ht="15">
      <c r="A17" s="15">
        <v>50</v>
      </c>
      <c r="B17" s="2" t="s">
        <v>285</v>
      </c>
      <c r="C17" s="2">
        <v>2</v>
      </c>
      <c r="D17" s="2" t="s">
        <v>227</v>
      </c>
      <c r="E17" s="2">
        <v>3</v>
      </c>
      <c r="F17" s="2" t="s">
        <v>288</v>
      </c>
      <c r="G17" s="2" t="s">
        <v>58</v>
      </c>
      <c r="H17" s="2">
        <v>2003</v>
      </c>
      <c r="I17" s="2">
        <v>2</v>
      </c>
      <c r="J17" s="2">
        <v>2</v>
      </c>
      <c r="K17" s="3">
        <v>0.0001826388888888889</v>
      </c>
      <c r="L17" s="2">
        <v>1</v>
      </c>
      <c r="M17" s="2">
        <v>2</v>
      </c>
      <c r="N17" s="2">
        <v>3</v>
      </c>
      <c r="O17" s="2">
        <v>2</v>
      </c>
      <c r="P17" s="2">
        <v>3</v>
      </c>
      <c r="Q17" s="2">
        <f>I17+J17+L17+M17+N17+O17+P17</f>
        <v>15</v>
      </c>
      <c r="R17" s="1"/>
      <c r="S17" s="16"/>
    </row>
    <row r="18" spans="1:19" ht="15">
      <c r="A18" s="15">
        <v>50</v>
      </c>
      <c r="B18" s="2" t="s">
        <v>285</v>
      </c>
      <c r="C18" s="2">
        <v>2</v>
      </c>
      <c r="D18" s="2" t="s">
        <v>227</v>
      </c>
      <c r="E18" s="2">
        <v>4</v>
      </c>
      <c r="F18" s="2" t="s">
        <v>289</v>
      </c>
      <c r="G18" s="2" t="s">
        <v>59</v>
      </c>
      <c r="H18" s="2">
        <v>2004</v>
      </c>
      <c r="I18" s="2">
        <v>0</v>
      </c>
      <c r="J18" s="2">
        <v>2</v>
      </c>
      <c r="K18" s="3">
        <v>0.00017650462962962962</v>
      </c>
      <c r="L18" s="2">
        <v>0</v>
      </c>
      <c r="M18" s="2">
        <v>2</v>
      </c>
      <c r="N18" s="2">
        <v>3</v>
      </c>
      <c r="O18" s="2">
        <v>2</v>
      </c>
      <c r="P18" s="2">
        <v>0</v>
      </c>
      <c r="Q18" s="2">
        <f>I18+J18+L18+M18+N18+O18+P18</f>
        <v>9</v>
      </c>
      <c r="R18" s="1"/>
      <c r="S18" s="16"/>
    </row>
    <row r="19" spans="1:19" ht="15.75" thickBot="1">
      <c r="A19" s="17">
        <v>50</v>
      </c>
      <c r="B19" s="18" t="s">
        <v>285</v>
      </c>
      <c r="C19" s="18">
        <v>2</v>
      </c>
      <c r="D19" s="18" t="s">
        <v>227</v>
      </c>
      <c r="E19" s="18">
        <v>5</v>
      </c>
      <c r="F19" s="18" t="s">
        <v>290</v>
      </c>
      <c r="G19" s="18" t="s">
        <v>58</v>
      </c>
      <c r="H19" s="18">
        <v>2004</v>
      </c>
      <c r="I19" s="18">
        <v>2</v>
      </c>
      <c r="J19" s="18">
        <v>2</v>
      </c>
      <c r="K19" s="20">
        <v>0.00013738425925925927</v>
      </c>
      <c r="L19" s="18">
        <v>0</v>
      </c>
      <c r="M19" s="18">
        <v>2</v>
      </c>
      <c r="N19" s="18">
        <v>0</v>
      </c>
      <c r="O19" s="18">
        <v>2</v>
      </c>
      <c r="P19" s="18">
        <v>3</v>
      </c>
      <c r="Q19" s="18">
        <f>I19+J19+L19+M19+N19+O19+P19</f>
        <v>11</v>
      </c>
      <c r="R19" s="21">
        <f>SUM(Q15:Q19)</f>
        <v>59</v>
      </c>
      <c r="S19" s="22">
        <v>3</v>
      </c>
    </row>
    <row r="20" spans="1:19" ht="15">
      <c r="A20" s="23">
        <v>9</v>
      </c>
      <c r="B20" s="24" t="s">
        <v>346</v>
      </c>
      <c r="C20" s="24">
        <v>2</v>
      </c>
      <c r="D20" s="24" t="s">
        <v>118</v>
      </c>
      <c r="E20" s="24">
        <v>1</v>
      </c>
      <c r="F20" s="24" t="s">
        <v>110</v>
      </c>
      <c r="G20" s="24" t="s">
        <v>58</v>
      </c>
      <c r="H20" s="24">
        <v>2003</v>
      </c>
      <c r="I20" s="24">
        <v>3</v>
      </c>
      <c r="J20" s="24">
        <v>2</v>
      </c>
      <c r="K20" s="30">
        <v>0.00016018518518518516</v>
      </c>
      <c r="L20" s="24">
        <v>0</v>
      </c>
      <c r="M20" s="24">
        <v>0</v>
      </c>
      <c r="N20" s="24">
        <v>3</v>
      </c>
      <c r="O20" s="24">
        <v>2</v>
      </c>
      <c r="P20" s="24">
        <v>0</v>
      </c>
      <c r="Q20" s="24">
        <f>I20+J20+L20+M20+N20+O20+P20</f>
        <v>10</v>
      </c>
      <c r="R20" s="1"/>
      <c r="S20" s="16"/>
    </row>
    <row r="21" spans="1:19" ht="15">
      <c r="A21" s="15">
        <v>9</v>
      </c>
      <c r="B21" s="2" t="s">
        <v>346</v>
      </c>
      <c r="C21" s="2">
        <v>2</v>
      </c>
      <c r="D21" s="2" t="s">
        <v>118</v>
      </c>
      <c r="E21" s="2">
        <v>2</v>
      </c>
      <c r="F21" s="2" t="s">
        <v>111</v>
      </c>
      <c r="G21" s="2" t="s">
        <v>58</v>
      </c>
      <c r="H21" s="2">
        <v>2003</v>
      </c>
      <c r="I21" s="2">
        <v>3</v>
      </c>
      <c r="J21" s="2">
        <v>2</v>
      </c>
      <c r="K21" s="3">
        <v>0.00013958333333333333</v>
      </c>
      <c r="L21" s="2">
        <v>0</v>
      </c>
      <c r="M21" s="2">
        <v>3</v>
      </c>
      <c r="N21" s="2">
        <v>3</v>
      </c>
      <c r="O21" s="2">
        <v>2</v>
      </c>
      <c r="P21" s="2">
        <v>3</v>
      </c>
      <c r="Q21" s="2">
        <f>I21+J21+L21+M21+N21+O21+P21</f>
        <v>16</v>
      </c>
      <c r="R21" s="1"/>
      <c r="S21" s="16"/>
    </row>
    <row r="22" spans="1:19" ht="15">
      <c r="A22" s="15">
        <v>9</v>
      </c>
      <c r="B22" s="2" t="s">
        <v>346</v>
      </c>
      <c r="C22" s="2">
        <v>2</v>
      </c>
      <c r="D22" s="2" t="s">
        <v>118</v>
      </c>
      <c r="E22" s="2">
        <v>3</v>
      </c>
      <c r="F22" s="2" t="s">
        <v>112</v>
      </c>
      <c r="G22" s="2" t="s">
        <v>58</v>
      </c>
      <c r="H22" s="2">
        <v>2003</v>
      </c>
      <c r="I22" s="2">
        <v>0</v>
      </c>
      <c r="J22" s="2">
        <v>2</v>
      </c>
      <c r="K22" s="3">
        <v>0.0001164351851851852</v>
      </c>
      <c r="L22" s="2">
        <v>0</v>
      </c>
      <c r="M22" s="2">
        <v>1</v>
      </c>
      <c r="N22" s="2">
        <v>3</v>
      </c>
      <c r="O22" s="2">
        <v>2</v>
      </c>
      <c r="P22" s="2">
        <v>0</v>
      </c>
      <c r="Q22" s="2">
        <f>I22+J22+L22+M22+N22+O22+P22</f>
        <v>8</v>
      </c>
      <c r="R22" s="1"/>
      <c r="S22" s="16"/>
    </row>
    <row r="23" spans="1:19" ht="15">
      <c r="A23" s="15">
        <v>9</v>
      </c>
      <c r="B23" s="2" t="s">
        <v>346</v>
      </c>
      <c r="C23" s="2">
        <v>2</v>
      </c>
      <c r="D23" s="2" t="s">
        <v>118</v>
      </c>
      <c r="E23" s="2">
        <v>4</v>
      </c>
      <c r="F23" s="2" t="s">
        <v>113</v>
      </c>
      <c r="G23" s="2" t="s">
        <v>59</v>
      </c>
      <c r="H23" s="2">
        <v>2003</v>
      </c>
      <c r="I23" s="2">
        <v>1</v>
      </c>
      <c r="J23" s="2">
        <v>2</v>
      </c>
      <c r="K23" s="3">
        <v>0.00023842592592592597</v>
      </c>
      <c r="L23" s="2">
        <v>0</v>
      </c>
      <c r="M23" s="2">
        <v>2</v>
      </c>
      <c r="N23" s="2">
        <v>3</v>
      </c>
      <c r="O23" s="2">
        <v>2</v>
      </c>
      <c r="P23" s="2">
        <v>0</v>
      </c>
      <c r="Q23" s="2">
        <f>I23+J23+L23+M23+N23+O23+P23</f>
        <v>10</v>
      </c>
      <c r="R23" s="1"/>
      <c r="S23" s="16"/>
    </row>
    <row r="24" spans="1:19" ht="15.75" thickBot="1">
      <c r="A24" s="26">
        <v>9</v>
      </c>
      <c r="B24" s="8" t="s">
        <v>346</v>
      </c>
      <c r="C24" s="8">
        <v>2</v>
      </c>
      <c r="D24" s="8" t="s">
        <v>118</v>
      </c>
      <c r="E24" s="8">
        <v>5</v>
      </c>
      <c r="F24" s="8" t="s">
        <v>114</v>
      </c>
      <c r="G24" s="8" t="s">
        <v>58</v>
      </c>
      <c r="H24" s="8">
        <v>2004</v>
      </c>
      <c r="I24" s="8">
        <v>0</v>
      </c>
      <c r="J24" s="8">
        <v>2</v>
      </c>
      <c r="K24" s="9">
        <v>0.00011030092592592592</v>
      </c>
      <c r="L24" s="8">
        <v>0</v>
      </c>
      <c r="M24" s="8">
        <v>3</v>
      </c>
      <c r="N24" s="8">
        <v>3</v>
      </c>
      <c r="O24" s="8">
        <v>2</v>
      </c>
      <c r="P24" s="8">
        <v>3</v>
      </c>
      <c r="Q24" s="8">
        <f>I24+J24+L24+M24+N24+O24+P24</f>
        <v>13</v>
      </c>
      <c r="R24" s="1">
        <f>SUM(Q20:Q24)</f>
        <v>57</v>
      </c>
      <c r="S24" s="16">
        <v>4</v>
      </c>
    </row>
    <row r="25" spans="1:19" ht="15">
      <c r="A25" s="10">
        <v>7</v>
      </c>
      <c r="B25" s="11">
        <v>172</v>
      </c>
      <c r="C25" s="11">
        <v>2</v>
      </c>
      <c r="D25" s="11" t="s">
        <v>117</v>
      </c>
      <c r="E25" s="11">
        <v>1</v>
      </c>
      <c r="F25" s="11" t="s">
        <v>24</v>
      </c>
      <c r="G25" s="11" t="s">
        <v>58</v>
      </c>
      <c r="H25" s="11">
        <v>2003</v>
      </c>
      <c r="I25" s="11">
        <v>3</v>
      </c>
      <c r="J25" s="11">
        <v>2</v>
      </c>
      <c r="K25" s="25">
        <v>0.00010185185185185185</v>
      </c>
      <c r="L25" s="11">
        <v>0</v>
      </c>
      <c r="M25" s="11">
        <v>0</v>
      </c>
      <c r="N25" s="11">
        <v>3</v>
      </c>
      <c r="O25" s="11">
        <v>2</v>
      </c>
      <c r="P25" s="11">
        <v>3</v>
      </c>
      <c r="Q25" s="11">
        <f>I25+J25+L25+M25+N25+O25+P25</f>
        <v>13</v>
      </c>
      <c r="R25" s="13"/>
      <c r="S25" s="14"/>
    </row>
    <row r="26" spans="1:19" ht="15">
      <c r="A26" s="15">
        <v>7</v>
      </c>
      <c r="B26" s="2">
        <v>172</v>
      </c>
      <c r="C26" s="2">
        <v>2</v>
      </c>
      <c r="D26" s="2" t="s">
        <v>117</v>
      </c>
      <c r="E26" s="2">
        <v>2</v>
      </c>
      <c r="F26" s="2" t="s">
        <v>102</v>
      </c>
      <c r="G26" s="2" t="s">
        <v>59</v>
      </c>
      <c r="H26" s="2">
        <v>2003</v>
      </c>
      <c r="I26" s="2">
        <v>1</v>
      </c>
      <c r="J26" s="2">
        <v>2</v>
      </c>
      <c r="K26" s="3">
        <v>9.884259259259258E-05</v>
      </c>
      <c r="L26" s="2">
        <v>0</v>
      </c>
      <c r="M26" s="2">
        <v>1</v>
      </c>
      <c r="N26" s="2">
        <v>3</v>
      </c>
      <c r="O26" s="2">
        <v>2</v>
      </c>
      <c r="P26" s="2">
        <v>0</v>
      </c>
      <c r="Q26" s="2">
        <f>I26+J26+L26+M26+N26+O26+P26</f>
        <v>9</v>
      </c>
      <c r="R26" s="1"/>
      <c r="S26" s="16"/>
    </row>
    <row r="27" spans="1:19" ht="15">
      <c r="A27" s="15">
        <v>7</v>
      </c>
      <c r="B27" s="2">
        <v>172</v>
      </c>
      <c r="C27" s="2">
        <v>2</v>
      </c>
      <c r="D27" s="2" t="s">
        <v>117</v>
      </c>
      <c r="E27" s="2">
        <v>3</v>
      </c>
      <c r="F27" s="2" t="s">
        <v>103</v>
      </c>
      <c r="G27" s="2" t="s">
        <v>58</v>
      </c>
      <c r="H27" s="2">
        <v>2003</v>
      </c>
      <c r="I27" s="2">
        <v>2</v>
      </c>
      <c r="J27" s="2">
        <v>2</v>
      </c>
      <c r="K27" s="3">
        <v>0.00010671296296296297</v>
      </c>
      <c r="L27" s="2">
        <v>0</v>
      </c>
      <c r="M27" s="2">
        <v>3</v>
      </c>
      <c r="N27" s="2">
        <v>3</v>
      </c>
      <c r="O27" s="2">
        <v>2</v>
      </c>
      <c r="P27" s="2">
        <v>3</v>
      </c>
      <c r="Q27" s="2">
        <f>I27+J27+L27+M27+N27+O27+P27</f>
        <v>15</v>
      </c>
      <c r="R27" s="1"/>
      <c r="S27" s="16"/>
    </row>
    <row r="28" spans="1:19" ht="15">
      <c r="A28" s="15">
        <v>7</v>
      </c>
      <c r="B28" s="2">
        <v>172</v>
      </c>
      <c r="C28" s="2">
        <v>2</v>
      </c>
      <c r="D28" s="2" t="s">
        <v>117</v>
      </c>
      <c r="E28" s="2">
        <v>4</v>
      </c>
      <c r="F28" s="2" t="s">
        <v>104</v>
      </c>
      <c r="G28" s="2" t="s">
        <v>58</v>
      </c>
      <c r="H28" s="2">
        <v>2003</v>
      </c>
      <c r="I28" s="2">
        <v>3</v>
      </c>
      <c r="J28" s="2">
        <v>2</v>
      </c>
      <c r="K28" s="3">
        <v>0.00013530092592592592</v>
      </c>
      <c r="L28" s="2">
        <v>1</v>
      </c>
      <c r="M28" s="2">
        <v>0</v>
      </c>
      <c r="N28" s="2">
        <v>3</v>
      </c>
      <c r="O28" s="2">
        <v>2</v>
      </c>
      <c r="P28" s="2">
        <v>3</v>
      </c>
      <c r="Q28" s="2">
        <f>I28+J28+L28+M28+N28+O28+P28</f>
        <v>14</v>
      </c>
      <c r="R28" s="1"/>
      <c r="S28" s="16"/>
    </row>
    <row r="29" spans="1:19" ht="15.75" thickBot="1">
      <c r="A29" s="17">
        <v>7</v>
      </c>
      <c r="B29" s="18">
        <v>172</v>
      </c>
      <c r="C29" s="18">
        <v>2</v>
      </c>
      <c r="D29" s="18" t="s">
        <v>117</v>
      </c>
      <c r="E29" s="18">
        <v>5</v>
      </c>
      <c r="F29" s="18" t="s">
        <v>105</v>
      </c>
      <c r="G29" s="18" t="s">
        <v>58</v>
      </c>
      <c r="H29" s="18">
        <v>2003</v>
      </c>
      <c r="I29" s="18">
        <v>0</v>
      </c>
      <c r="J29" s="18">
        <v>0</v>
      </c>
      <c r="K29" s="20">
        <v>0</v>
      </c>
      <c r="L29" s="18">
        <v>0</v>
      </c>
      <c r="M29" s="18">
        <v>0</v>
      </c>
      <c r="N29" s="18">
        <v>3</v>
      </c>
      <c r="O29" s="18">
        <v>2</v>
      </c>
      <c r="P29" s="18">
        <v>0</v>
      </c>
      <c r="Q29" s="18">
        <f>I29+J29+L29+M29+N29+O29+P29</f>
        <v>5</v>
      </c>
      <c r="R29" s="21">
        <f>SUM(Q25:Q29)</f>
        <v>56</v>
      </c>
      <c r="S29" s="22">
        <v>5</v>
      </c>
    </row>
    <row r="30" spans="1:19" ht="15">
      <c r="A30" s="23">
        <v>34</v>
      </c>
      <c r="B30" s="24" t="s">
        <v>367</v>
      </c>
      <c r="C30" s="24">
        <v>2</v>
      </c>
      <c r="D30" s="24" t="s">
        <v>74</v>
      </c>
      <c r="E30" s="24">
        <v>1</v>
      </c>
      <c r="F30" s="24" t="s">
        <v>198</v>
      </c>
      <c r="G30" s="24" t="s">
        <v>58</v>
      </c>
      <c r="H30" s="24">
        <v>2003</v>
      </c>
      <c r="I30" s="24">
        <v>1</v>
      </c>
      <c r="J30" s="24">
        <v>2</v>
      </c>
      <c r="K30" s="30">
        <v>0.00015335648148148148</v>
      </c>
      <c r="L30" s="24">
        <v>0</v>
      </c>
      <c r="M30" s="24">
        <v>3</v>
      </c>
      <c r="N30" s="24">
        <v>3</v>
      </c>
      <c r="O30" s="24">
        <v>2</v>
      </c>
      <c r="P30" s="24">
        <v>3</v>
      </c>
      <c r="Q30" s="24">
        <f>I30+J30+L30+M30+N30+O30+P30</f>
        <v>14</v>
      </c>
      <c r="R30" s="1"/>
      <c r="S30" s="16"/>
    </row>
    <row r="31" spans="1:19" ht="15">
      <c r="A31" s="15">
        <v>34</v>
      </c>
      <c r="B31" s="2" t="s">
        <v>367</v>
      </c>
      <c r="C31" s="2">
        <v>2</v>
      </c>
      <c r="D31" s="2" t="s">
        <v>74</v>
      </c>
      <c r="E31" s="2">
        <v>2</v>
      </c>
      <c r="F31" s="2" t="s">
        <v>199</v>
      </c>
      <c r="G31" s="2" t="s">
        <v>59</v>
      </c>
      <c r="H31" s="2">
        <v>2003</v>
      </c>
      <c r="I31" s="2">
        <v>2</v>
      </c>
      <c r="J31" s="2">
        <v>2</v>
      </c>
      <c r="K31" s="3">
        <v>0.0001974537037037037</v>
      </c>
      <c r="L31" s="2">
        <v>0</v>
      </c>
      <c r="M31" s="2">
        <v>0</v>
      </c>
      <c r="N31" s="2">
        <v>3</v>
      </c>
      <c r="O31" s="2">
        <v>2</v>
      </c>
      <c r="P31" s="2">
        <v>3</v>
      </c>
      <c r="Q31" s="2">
        <f>I31+J31+L31+M31+N31+O31+P31</f>
        <v>12</v>
      </c>
      <c r="R31" s="1"/>
      <c r="S31" s="16"/>
    </row>
    <row r="32" spans="1:19" ht="15">
      <c r="A32" s="15">
        <v>34</v>
      </c>
      <c r="B32" s="2" t="s">
        <v>367</v>
      </c>
      <c r="C32" s="2">
        <v>2</v>
      </c>
      <c r="D32" s="2" t="s">
        <v>74</v>
      </c>
      <c r="E32" s="2">
        <v>3</v>
      </c>
      <c r="F32" s="2" t="s">
        <v>200</v>
      </c>
      <c r="G32" s="2" t="s">
        <v>59</v>
      </c>
      <c r="H32" s="2">
        <v>2003</v>
      </c>
      <c r="I32" s="2">
        <v>1</v>
      </c>
      <c r="J32" s="2">
        <v>2</v>
      </c>
      <c r="K32" s="3">
        <v>0.00017685185185185184</v>
      </c>
      <c r="L32" s="2">
        <v>0</v>
      </c>
      <c r="M32" s="2">
        <v>0</v>
      </c>
      <c r="N32" s="2">
        <v>3</v>
      </c>
      <c r="O32" s="2">
        <v>2</v>
      </c>
      <c r="P32" s="2">
        <v>0</v>
      </c>
      <c r="Q32" s="2">
        <f>I32+J32+L32+M32+N32+O32+P32</f>
        <v>8</v>
      </c>
      <c r="R32" s="1"/>
      <c r="S32" s="16"/>
    </row>
    <row r="33" spans="1:19" ht="15">
      <c r="A33" s="15">
        <v>34</v>
      </c>
      <c r="B33" s="2" t="s">
        <v>367</v>
      </c>
      <c r="C33" s="2">
        <v>2</v>
      </c>
      <c r="D33" s="2" t="s">
        <v>74</v>
      </c>
      <c r="E33" s="2">
        <v>4</v>
      </c>
      <c r="F33" s="2" t="s">
        <v>201</v>
      </c>
      <c r="G33" s="2" t="s">
        <v>58</v>
      </c>
      <c r="H33" s="2">
        <v>2003</v>
      </c>
      <c r="I33" s="2">
        <v>1</v>
      </c>
      <c r="J33" s="2">
        <v>2</v>
      </c>
      <c r="K33" s="3">
        <v>0.0002716435185185185</v>
      </c>
      <c r="L33" s="2">
        <v>0</v>
      </c>
      <c r="M33" s="2">
        <v>2</v>
      </c>
      <c r="N33" s="2">
        <v>3</v>
      </c>
      <c r="O33" s="2">
        <v>2</v>
      </c>
      <c r="P33" s="2">
        <v>0</v>
      </c>
      <c r="Q33" s="2">
        <f>I33+J33+L33+M33+N33+O33+P33</f>
        <v>10</v>
      </c>
      <c r="R33" s="1"/>
      <c r="S33" s="16"/>
    </row>
    <row r="34" spans="1:19" ht="15.75" thickBot="1">
      <c r="A34" s="26">
        <v>34</v>
      </c>
      <c r="B34" s="8" t="s">
        <v>367</v>
      </c>
      <c r="C34" s="8">
        <v>2</v>
      </c>
      <c r="D34" s="8" t="s">
        <v>74</v>
      </c>
      <c r="E34" s="8">
        <v>5</v>
      </c>
      <c r="F34" s="8" t="s">
        <v>202</v>
      </c>
      <c r="G34" s="8" t="s">
        <v>59</v>
      </c>
      <c r="H34" s="8">
        <v>2003</v>
      </c>
      <c r="I34" s="8">
        <v>2</v>
      </c>
      <c r="J34" s="8">
        <v>2</v>
      </c>
      <c r="K34" s="9">
        <v>0.00015011574074074075</v>
      </c>
      <c r="L34" s="8">
        <v>0</v>
      </c>
      <c r="M34" s="8">
        <v>0</v>
      </c>
      <c r="N34" s="8">
        <v>3</v>
      </c>
      <c r="O34" s="8">
        <v>1</v>
      </c>
      <c r="P34" s="8">
        <v>3</v>
      </c>
      <c r="Q34" s="8">
        <f>I34+J34+L34+M34+N34+O34+P34</f>
        <v>11</v>
      </c>
      <c r="R34" s="1">
        <f>SUM(Q30:Q34)</f>
        <v>55</v>
      </c>
      <c r="S34" s="16">
        <v>6</v>
      </c>
    </row>
    <row r="35" spans="1:19" ht="15">
      <c r="A35" s="10">
        <v>19</v>
      </c>
      <c r="B35" s="11" t="s">
        <v>356</v>
      </c>
      <c r="C35" s="11">
        <v>2</v>
      </c>
      <c r="D35" s="11" t="s">
        <v>51</v>
      </c>
      <c r="E35" s="11">
        <v>1</v>
      </c>
      <c r="F35" s="11" t="s">
        <v>139</v>
      </c>
      <c r="G35" s="11" t="s">
        <v>58</v>
      </c>
      <c r="H35" s="11">
        <v>2004</v>
      </c>
      <c r="I35" s="11">
        <v>0</v>
      </c>
      <c r="J35" s="11">
        <v>2</v>
      </c>
      <c r="K35" s="25">
        <v>0.00036932870370370375</v>
      </c>
      <c r="L35" s="11">
        <v>0</v>
      </c>
      <c r="M35" s="11">
        <v>0</v>
      </c>
      <c r="N35" s="11">
        <v>3</v>
      </c>
      <c r="O35" s="11">
        <v>2</v>
      </c>
      <c r="P35" s="11">
        <v>0</v>
      </c>
      <c r="Q35" s="11">
        <f>I35+J35+L35+M35+N35+O35+P35</f>
        <v>7</v>
      </c>
      <c r="R35" s="13"/>
      <c r="S35" s="14"/>
    </row>
    <row r="36" spans="1:19" ht="15">
      <c r="A36" s="15">
        <v>19</v>
      </c>
      <c r="B36" s="2" t="s">
        <v>356</v>
      </c>
      <c r="C36" s="2">
        <v>2</v>
      </c>
      <c r="D36" s="2" t="s">
        <v>51</v>
      </c>
      <c r="E36" s="2">
        <v>2</v>
      </c>
      <c r="F36" s="2" t="s">
        <v>140</v>
      </c>
      <c r="G36" s="2" t="s">
        <v>58</v>
      </c>
      <c r="H36" s="2">
        <v>2004</v>
      </c>
      <c r="I36" s="2">
        <v>3</v>
      </c>
      <c r="J36" s="2">
        <v>2</v>
      </c>
      <c r="K36" s="3">
        <v>0.00011689814814814815</v>
      </c>
      <c r="L36" s="2">
        <v>0</v>
      </c>
      <c r="M36" s="2">
        <v>1</v>
      </c>
      <c r="N36" s="2">
        <v>3</v>
      </c>
      <c r="O36" s="2">
        <v>2</v>
      </c>
      <c r="P36" s="2">
        <v>3</v>
      </c>
      <c r="Q36" s="2">
        <f>I36+J36+L36+M36+N36+O36+P36</f>
        <v>14</v>
      </c>
      <c r="R36" s="1"/>
      <c r="S36" s="16"/>
    </row>
    <row r="37" spans="1:19" ht="15">
      <c r="A37" s="15">
        <v>19</v>
      </c>
      <c r="B37" s="2" t="s">
        <v>356</v>
      </c>
      <c r="C37" s="2">
        <v>2</v>
      </c>
      <c r="D37" s="2" t="s">
        <v>51</v>
      </c>
      <c r="E37" s="2">
        <v>3</v>
      </c>
      <c r="F37" s="2" t="s">
        <v>141</v>
      </c>
      <c r="G37" s="2" t="s">
        <v>59</v>
      </c>
      <c r="H37" s="2">
        <v>2004</v>
      </c>
      <c r="I37" s="2">
        <v>3</v>
      </c>
      <c r="J37" s="2">
        <v>2</v>
      </c>
      <c r="K37" s="3">
        <v>0.00014062500000000002</v>
      </c>
      <c r="L37" s="2">
        <v>0</v>
      </c>
      <c r="M37" s="2">
        <v>1</v>
      </c>
      <c r="N37" s="2">
        <v>3</v>
      </c>
      <c r="O37" s="2">
        <v>2</v>
      </c>
      <c r="P37" s="2">
        <v>3</v>
      </c>
      <c r="Q37" s="2">
        <f>I37+J37+L37+M37+N37+O37+P37</f>
        <v>14</v>
      </c>
      <c r="R37" s="1"/>
      <c r="S37" s="16"/>
    </row>
    <row r="38" spans="1:19" ht="15">
      <c r="A38" s="15">
        <v>19</v>
      </c>
      <c r="B38" s="2" t="s">
        <v>356</v>
      </c>
      <c r="C38" s="2">
        <v>2</v>
      </c>
      <c r="D38" s="2" t="s">
        <v>51</v>
      </c>
      <c r="E38" s="2">
        <v>4</v>
      </c>
      <c r="F38" s="2" t="s">
        <v>142</v>
      </c>
      <c r="G38" s="2" t="s">
        <v>59</v>
      </c>
      <c r="H38" s="2">
        <v>2004</v>
      </c>
      <c r="I38" s="2">
        <v>2</v>
      </c>
      <c r="J38" s="2">
        <v>2</v>
      </c>
      <c r="K38" s="3">
        <v>0.00010231481481481483</v>
      </c>
      <c r="L38" s="2">
        <v>0</v>
      </c>
      <c r="M38" s="2">
        <v>1</v>
      </c>
      <c r="N38" s="2">
        <v>0</v>
      </c>
      <c r="O38" s="2">
        <v>2</v>
      </c>
      <c r="P38" s="2">
        <v>3</v>
      </c>
      <c r="Q38" s="2">
        <f>I38+J38+L38+M38+N38+O38+P38</f>
        <v>10</v>
      </c>
      <c r="R38" s="1"/>
      <c r="S38" s="16"/>
    </row>
    <row r="39" spans="1:19" ht="15.75" thickBot="1">
      <c r="A39" s="17">
        <v>19</v>
      </c>
      <c r="B39" s="18" t="s">
        <v>356</v>
      </c>
      <c r="C39" s="18">
        <v>2</v>
      </c>
      <c r="D39" s="18" t="s">
        <v>51</v>
      </c>
      <c r="E39" s="18">
        <v>5</v>
      </c>
      <c r="F39" s="18" t="s">
        <v>143</v>
      </c>
      <c r="G39" s="18" t="s">
        <v>58</v>
      </c>
      <c r="H39" s="18">
        <v>2003</v>
      </c>
      <c r="I39" s="18">
        <v>0</v>
      </c>
      <c r="J39" s="18">
        <v>2</v>
      </c>
      <c r="K39" s="20">
        <v>0.00013854166666666667</v>
      </c>
      <c r="L39" s="18">
        <v>0</v>
      </c>
      <c r="M39" s="18">
        <v>1</v>
      </c>
      <c r="N39" s="18">
        <v>3</v>
      </c>
      <c r="O39" s="18">
        <v>2</v>
      </c>
      <c r="P39" s="18">
        <v>0</v>
      </c>
      <c r="Q39" s="18">
        <f>I39+J39+L39+M39+N39+O39+P39</f>
        <v>8</v>
      </c>
      <c r="R39" s="21">
        <f>SUM(Q35:Q39)</f>
        <v>53</v>
      </c>
      <c r="S39" s="22">
        <v>7</v>
      </c>
    </row>
    <row r="40" spans="1:19" ht="15">
      <c r="A40" s="23">
        <v>15</v>
      </c>
      <c r="B40" s="24" t="s">
        <v>352</v>
      </c>
      <c r="C40" s="24">
        <v>2</v>
      </c>
      <c r="D40" s="24" t="s">
        <v>48</v>
      </c>
      <c r="E40" s="24">
        <v>1</v>
      </c>
      <c r="F40" s="24" t="s">
        <v>160</v>
      </c>
      <c r="G40" s="24" t="s">
        <v>58</v>
      </c>
      <c r="H40" s="24">
        <v>2003</v>
      </c>
      <c r="I40" s="24">
        <v>0</v>
      </c>
      <c r="J40" s="24">
        <v>2</v>
      </c>
      <c r="K40" s="30">
        <v>0.0005214120370370369</v>
      </c>
      <c r="L40" s="24">
        <v>0</v>
      </c>
      <c r="M40" s="24">
        <v>0</v>
      </c>
      <c r="N40" s="24">
        <v>3</v>
      </c>
      <c r="O40" s="24">
        <v>0</v>
      </c>
      <c r="P40" s="24">
        <v>3</v>
      </c>
      <c r="Q40" s="24">
        <f>I40+J40+L40+M40+N40+O40+P40</f>
        <v>8</v>
      </c>
      <c r="R40" s="1"/>
      <c r="S40" s="16"/>
    </row>
    <row r="41" spans="1:19" ht="15">
      <c r="A41" s="15">
        <v>15</v>
      </c>
      <c r="B41" s="2" t="s">
        <v>352</v>
      </c>
      <c r="C41" s="2">
        <v>2</v>
      </c>
      <c r="D41" s="2" t="s">
        <v>48</v>
      </c>
      <c r="E41" s="2">
        <v>2</v>
      </c>
      <c r="F41" s="2" t="s">
        <v>122</v>
      </c>
      <c r="G41" s="2" t="s">
        <v>58</v>
      </c>
      <c r="H41" s="2">
        <v>2002</v>
      </c>
      <c r="I41" s="2">
        <v>0</v>
      </c>
      <c r="J41" s="2">
        <v>2</v>
      </c>
      <c r="K41" s="3">
        <v>0.00038657407407407407</v>
      </c>
      <c r="L41" s="2">
        <v>1</v>
      </c>
      <c r="M41" s="2">
        <v>1</v>
      </c>
      <c r="N41" s="2">
        <v>2</v>
      </c>
      <c r="O41" s="2">
        <v>2</v>
      </c>
      <c r="P41" s="2">
        <v>0</v>
      </c>
      <c r="Q41" s="2">
        <f>I41+J41+L41+M41+N41+O41+P41</f>
        <v>8</v>
      </c>
      <c r="R41" s="1"/>
      <c r="S41" s="16"/>
    </row>
    <row r="42" spans="1:19" ht="15">
      <c r="A42" s="15">
        <v>15</v>
      </c>
      <c r="B42" s="2" t="s">
        <v>352</v>
      </c>
      <c r="C42" s="2">
        <v>2</v>
      </c>
      <c r="D42" s="2" t="s">
        <v>48</v>
      </c>
      <c r="E42" s="2">
        <v>3</v>
      </c>
      <c r="F42" s="2" t="s">
        <v>123</v>
      </c>
      <c r="G42" s="2" t="s">
        <v>59</v>
      </c>
      <c r="H42" s="2">
        <v>2003</v>
      </c>
      <c r="I42" s="2">
        <v>3</v>
      </c>
      <c r="J42" s="2">
        <v>2</v>
      </c>
      <c r="K42" s="3">
        <v>0.00020833333333333335</v>
      </c>
      <c r="L42" s="2">
        <v>0</v>
      </c>
      <c r="M42" s="2">
        <v>0</v>
      </c>
      <c r="N42" s="2">
        <v>3</v>
      </c>
      <c r="O42" s="2">
        <v>2</v>
      </c>
      <c r="P42" s="2">
        <v>0</v>
      </c>
      <c r="Q42" s="2">
        <f>I42+J42+L42+M42+N42+O42+P42</f>
        <v>10</v>
      </c>
      <c r="R42" s="1"/>
      <c r="S42" s="16"/>
    </row>
    <row r="43" spans="1:19" ht="15">
      <c r="A43" s="15">
        <v>15</v>
      </c>
      <c r="B43" s="2" t="s">
        <v>352</v>
      </c>
      <c r="C43" s="2">
        <v>2</v>
      </c>
      <c r="D43" s="2" t="s">
        <v>48</v>
      </c>
      <c r="E43" s="2">
        <v>4</v>
      </c>
      <c r="F43" s="2" t="s">
        <v>124</v>
      </c>
      <c r="G43" s="2" t="s">
        <v>59</v>
      </c>
      <c r="H43" s="2">
        <v>2003</v>
      </c>
      <c r="I43" s="2">
        <v>1</v>
      </c>
      <c r="J43" s="2">
        <v>0</v>
      </c>
      <c r="K43" s="3">
        <v>0</v>
      </c>
      <c r="L43" s="2">
        <v>4</v>
      </c>
      <c r="M43" s="2">
        <v>1</v>
      </c>
      <c r="N43" s="2">
        <v>3</v>
      </c>
      <c r="O43" s="2">
        <v>2</v>
      </c>
      <c r="P43" s="2">
        <v>0</v>
      </c>
      <c r="Q43" s="2">
        <f>I43+J43+L43+M43+N43+O43+P43</f>
        <v>11</v>
      </c>
      <c r="R43" s="1"/>
      <c r="S43" s="16"/>
    </row>
    <row r="44" spans="1:19" ht="15.75" thickBot="1">
      <c r="A44" s="26">
        <v>15</v>
      </c>
      <c r="B44" s="8" t="s">
        <v>352</v>
      </c>
      <c r="C44" s="8">
        <v>2</v>
      </c>
      <c r="D44" s="8" t="s">
        <v>48</v>
      </c>
      <c r="E44" s="8">
        <v>5</v>
      </c>
      <c r="F44" s="8" t="s">
        <v>125</v>
      </c>
      <c r="G44" s="8" t="s">
        <v>58</v>
      </c>
      <c r="H44" s="8">
        <v>2002</v>
      </c>
      <c r="I44" s="8">
        <v>0</v>
      </c>
      <c r="J44" s="8">
        <v>2</v>
      </c>
      <c r="K44" s="9">
        <v>0.00016747685185185184</v>
      </c>
      <c r="L44" s="8">
        <v>3</v>
      </c>
      <c r="M44" s="8">
        <v>2</v>
      </c>
      <c r="N44" s="8">
        <v>3</v>
      </c>
      <c r="O44" s="8">
        <v>0</v>
      </c>
      <c r="P44" s="8">
        <v>0</v>
      </c>
      <c r="Q44" s="8">
        <f>I44+J44+L44+M44+N44+O44+P44</f>
        <v>10</v>
      </c>
      <c r="R44" s="1">
        <f>SUM(Q40:Q44)</f>
        <v>47</v>
      </c>
      <c r="S44" s="16">
        <v>8</v>
      </c>
    </row>
    <row r="45" spans="1:19" ht="15">
      <c r="A45" s="10">
        <v>22</v>
      </c>
      <c r="B45" s="11" t="s">
        <v>359</v>
      </c>
      <c r="C45" s="11">
        <v>2</v>
      </c>
      <c r="D45" s="11" t="s">
        <v>49</v>
      </c>
      <c r="E45" s="11">
        <v>1</v>
      </c>
      <c r="F45" s="11" t="s">
        <v>153</v>
      </c>
      <c r="G45" s="11" t="s">
        <v>58</v>
      </c>
      <c r="H45" s="11">
        <v>2003</v>
      </c>
      <c r="I45" s="11">
        <v>3</v>
      </c>
      <c r="J45" s="11">
        <v>2</v>
      </c>
      <c r="K45" s="25">
        <v>0.0002452546296296296</v>
      </c>
      <c r="L45" s="11">
        <v>0</v>
      </c>
      <c r="M45" s="11">
        <v>0</v>
      </c>
      <c r="N45" s="11">
        <v>3</v>
      </c>
      <c r="O45" s="11">
        <v>2</v>
      </c>
      <c r="P45" s="11">
        <v>0</v>
      </c>
      <c r="Q45" s="11">
        <f>I45+J45+L45+M45+N45+O45+P45</f>
        <v>10</v>
      </c>
      <c r="R45" s="13"/>
      <c r="S45" s="14"/>
    </row>
    <row r="46" spans="1:19" ht="15">
      <c r="A46" s="15">
        <v>22</v>
      </c>
      <c r="B46" s="2" t="s">
        <v>359</v>
      </c>
      <c r="C46" s="2">
        <v>2</v>
      </c>
      <c r="D46" s="2" t="s">
        <v>49</v>
      </c>
      <c r="E46" s="2">
        <v>2</v>
      </c>
      <c r="F46" s="2" t="s">
        <v>154</v>
      </c>
      <c r="G46" s="2" t="s">
        <v>59</v>
      </c>
      <c r="H46" s="2">
        <v>2003</v>
      </c>
      <c r="I46" s="2">
        <v>2</v>
      </c>
      <c r="J46" s="2">
        <v>2</v>
      </c>
      <c r="K46" s="3">
        <v>0.00014930555555555555</v>
      </c>
      <c r="L46" s="2">
        <v>0</v>
      </c>
      <c r="M46" s="2">
        <v>2</v>
      </c>
      <c r="N46" s="2">
        <v>3</v>
      </c>
      <c r="O46" s="2">
        <v>2</v>
      </c>
      <c r="P46" s="2">
        <v>0</v>
      </c>
      <c r="Q46" s="2">
        <f>I46+J46+L46+M46+N46+O46+P46</f>
        <v>11</v>
      </c>
      <c r="R46" s="1"/>
      <c r="S46" s="16"/>
    </row>
    <row r="47" spans="1:19" ht="15">
      <c r="A47" s="15">
        <v>22</v>
      </c>
      <c r="B47" s="2" t="s">
        <v>359</v>
      </c>
      <c r="C47" s="2">
        <v>2</v>
      </c>
      <c r="D47" s="2" t="s">
        <v>49</v>
      </c>
      <c r="E47" s="2">
        <v>3</v>
      </c>
      <c r="F47" s="2" t="s">
        <v>155</v>
      </c>
      <c r="G47" s="2" t="s">
        <v>59</v>
      </c>
      <c r="H47" s="2">
        <v>2004</v>
      </c>
      <c r="I47" s="2">
        <v>0</v>
      </c>
      <c r="J47" s="2">
        <v>2</v>
      </c>
      <c r="K47" s="3">
        <v>0.0002</v>
      </c>
      <c r="L47" s="2">
        <v>0</v>
      </c>
      <c r="M47" s="2">
        <v>1</v>
      </c>
      <c r="N47" s="2">
        <v>0</v>
      </c>
      <c r="O47" s="2">
        <v>2</v>
      </c>
      <c r="P47" s="2">
        <v>3</v>
      </c>
      <c r="Q47" s="2">
        <f>I47+J47+L47+M47+N47+O47+P47</f>
        <v>8</v>
      </c>
      <c r="R47" s="1"/>
      <c r="S47" s="16"/>
    </row>
    <row r="48" spans="1:19" ht="15">
      <c r="A48" s="15">
        <v>22</v>
      </c>
      <c r="B48" s="2" t="s">
        <v>359</v>
      </c>
      <c r="C48" s="2">
        <v>2</v>
      </c>
      <c r="D48" s="2" t="s">
        <v>49</v>
      </c>
      <c r="E48" s="2">
        <v>4</v>
      </c>
      <c r="F48" s="2" t="s">
        <v>156</v>
      </c>
      <c r="G48" s="2" t="s">
        <v>58</v>
      </c>
      <c r="H48" s="2">
        <v>2004</v>
      </c>
      <c r="I48" s="2">
        <v>1</v>
      </c>
      <c r="J48" s="2">
        <v>2</v>
      </c>
      <c r="K48" s="3">
        <v>0.00013449074074074074</v>
      </c>
      <c r="L48" s="2">
        <v>0</v>
      </c>
      <c r="M48" s="2">
        <v>1</v>
      </c>
      <c r="N48" s="2">
        <v>3</v>
      </c>
      <c r="O48" s="2">
        <v>2</v>
      </c>
      <c r="P48" s="2">
        <v>0</v>
      </c>
      <c r="Q48" s="2">
        <f>I48+J48+L48+M48+N48+O48+P48</f>
        <v>9</v>
      </c>
      <c r="R48" s="1"/>
      <c r="S48" s="16"/>
    </row>
    <row r="49" spans="1:19" ht="15.75" thickBot="1">
      <c r="A49" s="17">
        <v>22</v>
      </c>
      <c r="B49" s="18" t="s">
        <v>359</v>
      </c>
      <c r="C49" s="18">
        <v>2</v>
      </c>
      <c r="D49" s="18" t="s">
        <v>49</v>
      </c>
      <c r="E49" s="18">
        <v>5</v>
      </c>
      <c r="F49" s="18" t="s">
        <v>157</v>
      </c>
      <c r="G49" s="18" t="s">
        <v>58</v>
      </c>
      <c r="H49" s="18">
        <v>2005</v>
      </c>
      <c r="I49" s="18">
        <v>0</v>
      </c>
      <c r="J49" s="18">
        <v>2</v>
      </c>
      <c r="K49" s="20">
        <v>0.0003402777777777777</v>
      </c>
      <c r="L49" s="18">
        <v>0</v>
      </c>
      <c r="M49" s="18">
        <v>0</v>
      </c>
      <c r="N49" s="18">
        <v>2</v>
      </c>
      <c r="O49" s="18">
        <v>1</v>
      </c>
      <c r="P49" s="18">
        <v>3</v>
      </c>
      <c r="Q49" s="18">
        <f>I49+J49+L49+M49+N49+O49+P49</f>
        <v>8</v>
      </c>
      <c r="R49" s="21">
        <f>SUM(Q45:Q49)</f>
        <v>46</v>
      </c>
      <c r="S49" s="22">
        <v>9</v>
      </c>
    </row>
    <row r="50" spans="1:19" ht="15">
      <c r="A50" s="23">
        <v>24</v>
      </c>
      <c r="B50" s="24" t="s">
        <v>361</v>
      </c>
      <c r="C50" s="24">
        <v>2</v>
      </c>
      <c r="D50" s="24" t="s">
        <v>68</v>
      </c>
      <c r="E50" s="24">
        <v>1</v>
      </c>
      <c r="F50" s="24" t="s">
        <v>60</v>
      </c>
      <c r="G50" s="24" t="s">
        <v>58</v>
      </c>
      <c r="H50" s="24">
        <v>2004</v>
      </c>
      <c r="I50" s="24">
        <v>0</v>
      </c>
      <c r="J50" s="24">
        <v>0</v>
      </c>
      <c r="K50" s="30">
        <v>0</v>
      </c>
      <c r="L50" s="24">
        <v>0</v>
      </c>
      <c r="M50" s="24">
        <v>0</v>
      </c>
      <c r="N50" s="24">
        <v>1</v>
      </c>
      <c r="O50" s="24">
        <v>0</v>
      </c>
      <c r="P50" s="24">
        <v>0</v>
      </c>
      <c r="Q50" s="24">
        <f>I50+J50+L50+M50+N50+O50+P50</f>
        <v>1</v>
      </c>
      <c r="R50" s="1"/>
      <c r="S50" s="16"/>
    </row>
    <row r="51" spans="1:19" ht="15">
      <c r="A51" s="15">
        <v>24</v>
      </c>
      <c r="B51" s="2" t="s">
        <v>361</v>
      </c>
      <c r="C51" s="2">
        <v>2</v>
      </c>
      <c r="D51" s="2" t="s">
        <v>68</v>
      </c>
      <c r="E51" s="2">
        <v>2</v>
      </c>
      <c r="F51" s="2" t="s">
        <v>161</v>
      </c>
      <c r="G51" s="2" t="s">
        <v>58</v>
      </c>
      <c r="H51" s="2">
        <v>2004</v>
      </c>
      <c r="I51" s="2">
        <v>1</v>
      </c>
      <c r="J51" s="2">
        <v>2</v>
      </c>
      <c r="K51" s="3">
        <v>0.00018784722222222225</v>
      </c>
      <c r="L51" s="2">
        <v>0</v>
      </c>
      <c r="M51" s="2">
        <v>2</v>
      </c>
      <c r="N51" s="2">
        <v>3</v>
      </c>
      <c r="O51" s="2">
        <v>2</v>
      </c>
      <c r="P51" s="2">
        <v>3</v>
      </c>
      <c r="Q51" s="2">
        <f>I51+J51+L51+M51+N51+O51+P51</f>
        <v>13</v>
      </c>
      <c r="R51" s="1"/>
      <c r="S51" s="16"/>
    </row>
    <row r="52" spans="1:19" ht="15">
      <c r="A52" s="15">
        <v>24</v>
      </c>
      <c r="B52" s="2" t="s">
        <v>361</v>
      </c>
      <c r="C52" s="2">
        <v>2</v>
      </c>
      <c r="D52" s="2" t="s">
        <v>68</v>
      </c>
      <c r="E52" s="2">
        <v>3</v>
      </c>
      <c r="F52" s="2" t="s">
        <v>162</v>
      </c>
      <c r="G52" s="2" t="s">
        <v>58</v>
      </c>
      <c r="H52" s="2">
        <v>2003</v>
      </c>
      <c r="I52" s="2">
        <v>1</v>
      </c>
      <c r="J52" s="2">
        <v>2</v>
      </c>
      <c r="K52" s="3">
        <v>0.00015335648148148148</v>
      </c>
      <c r="L52" s="2">
        <v>0</v>
      </c>
      <c r="M52" s="2">
        <v>2</v>
      </c>
      <c r="N52" s="2">
        <v>3</v>
      </c>
      <c r="O52" s="2">
        <v>2</v>
      </c>
      <c r="P52" s="2">
        <v>3</v>
      </c>
      <c r="Q52" s="2">
        <f>I52+J52+L52+M52+N52+O52+P52</f>
        <v>13</v>
      </c>
      <c r="R52" s="1"/>
      <c r="S52" s="16"/>
    </row>
    <row r="53" spans="1:19" ht="15">
      <c r="A53" s="15">
        <v>24</v>
      </c>
      <c r="B53" s="2" t="s">
        <v>361</v>
      </c>
      <c r="C53" s="2">
        <v>2</v>
      </c>
      <c r="D53" s="2" t="s">
        <v>68</v>
      </c>
      <c r="E53" s="2">
        <v>4</v>
      </c>
      <c r="F53" s="2" t="s">
        <v>61</v>
      </c>
      <c r="G53" s="2" t="s">
        <v>58</v>
      </c>
      <c r="H53" s="2">
        <v>2004</v>
      </c>
      <c r="I53" s="2">
        <v>0</v>
      </c>
      <c r="J53" s="2">
        <v>2</v>
      </c>
      <c r="K53" s="3">
        <v>0.0004016203703703704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f>I53+J53+L53+M53+N53+O53+P53</f>
        <v>3</v>
      </c>
      <c r="R53" s="1"/>
      <c r="S53" s="16"/>
    </row>
    <row r="54" spans="1:19" ht="15.75" thickBot="1">
      <c r="A54" s="26">
        <v>24</v>
      </c>
      <c r="B54" s="8" t="s">
        <v>361</v>
      </c>
      <c r="C54" s="8">
        <v>2</v>
      </c>
      <c r="D54" s="8" t="s">
        <v>68</v>
      </c>
      <c r="E54" s="8">
        <v>5</v>
      </c>
      <c r="F54" s="8" t="s">
        <v>62</v>
      </c>
      <c r="G54" s="8" t="s">
        <v>59</v>
      </c>
      <c r="H54" s="8">
        <v>2005</v>
      </c>
      <c r="I54" s="8">
        <v>0</v>
      </c>
      <c r="J54" s="8">
        <v>2</v>
      </c>
      <c r="K54" s="9">
        <v>0.00023958333333333332</v>
      </c>
      <c r="L54" s="8">
        <v>0</v>
      </c>
      <c r="M54" s="8">
        <v>0</v>
      </c>
      <c r="N54" s="8">
        <v>3</v>
      </c>
      <c r="O54" s="8">
        <v>2</v>
      </c>
      <c r="P54" s="8">
        <v>3</v>
      </c>
      <c r="Q54" s="8">
        <f>I54+J54+L54+M54+N54+O54+P54</f>
        <v>10</v>
      </c>
      <c r="R54" s="1">
        <f>SUM(Q50:Q54)</f>
        <v>40</v>
      </c>
      <c r="S54" s="16">
        <v>10</v>
      </c>
    </row>
    <row r="55" spans="1:19" ht="15">
      <c r="A55" s="10">
        <v>57</v>
      </c>
      <c r="B55" s="11" t="s">
        <v>329</v>
      </c>
      <c r="C55" s="11">
        <v>2</v>
      </c>
      <c r="D55" s="11" t="s">
        <v>75</v>
      </c>
      <c r="E55" s="11">
        <v>1</v>
      </c>
      <c r="F55" s="11" t="s">
        <v>324</v>
      </c>
      <c r="G55" s="11" t="s">
        <v>58</v>
      </c>
      <c r="H55" s="11">
        <v>2003</v>
      </c>
      <c r="I55" s="11">
        <v>2</v>
      </c>
      <c r="J55" s="11">
        <v>2</v>
      </c>
      <c r="K55" s="25">
        <v>0.0002199074074074074</v>
      </c>
      <c r="L55" s="11">
        <v>0</v>
      </c>
      <c r="M55" s="11">
        <v>0</v>
      </c>
      <c r="N55" s="11">
        <v>3</v>
      </c>
      <c r="O55" s="11">
        <v>2</v>
      </c>
      <c r="P55" s="11">
        <v>0</v>
      </c>
      <c r="Q55" s="11">
        <f>I55+J55+L55+M55+N55+O55+P55</f>
        <v>9</v>
      </c>
      <c r="R55" s="13"/>
      <c r="S55" s="14"/>
    </row>
    <row r="56" spans="1:19" ht="15">
      <c r="A56" s="15">
        <v>57</v>
      </c>
      <c r="B56" s="2" t="s">
        <v>329</v>
      </c>
      <c r="C56" s="2">
        <v>2</v>
      </c>
      <c r="D56" s="2" t="s">
        <v>75</v>
      </c>
      <c r="E56" s="2">
        <v>2</v>
      </c>
      <c r="F56" s="2" t="s">
        <v>325</v>
      </c>
      <c r="G56" s="2" t="s">
        <v>58</v>
      </c>
      <c r="H56" s="2">
        <v>2004</v>
      </c>
      <c r="I56" s="2">
        <v>0</v>
      </c>
      <c r="J56" s="2">
        <v>2</v>
      </c>
      <c r="K56" s="3">
        <v>0.00032939814814814816</v>
      </c>
      <c r="L56" s="2">
        <v>0</v>
      </c>
      <c r="M56" s="2">
        <v>1</v>
      </c>
      <c r="N56" s="2">
        <v>0</v>
      </c>
      <c r="O56" s="2">
        <v>1</v>
      </c>
      <c r="P56" s="2">
        <v>0</v>
      </c>
      <c r="Q56" s="2">
        <f>I56+J56+L56+M56+N56+O56+P56</f>
        <v>4</v>
      </c>
      <c r="R56" s="1"/>
      <c r="S56" s="16"/>
    </row>
    <row r="57" spans="1:19" ht="15">
      <c r="A57" s="15">
        <v>57</v>
      </c>
      <c r="B57" s="2" t="s">
        <v>329</v>
      </c>
      <c r="C57" s="2">
        <v>2</v>
      </c>
      <c r="D57" s="2" t="s">
        <v>75</v>
      </c>
      <c r="E57" s="2">
        <v>3</v>
      </c>
      <c r="F57" s="2" t="s">
        <v>326</v>
      </c>
      <c r="G57" s="2" t="s">
        <v>58</v>
      </c>
      <c r="H57" s="2">
        <v>2004</v>
      </c>
      <c r="I57" s="2">
        <v>0</v>
      </c>
      <c r="J57" s="2">
        <v>2</v>
      </c>
      <c r="K57" s="3">
        <v>0.0002716435185185185</v>
      </c>
      <c r="L57" s="2">
        <v>0</v>
      </c>
      <c r="M57" s="2">
        <v>0</v>
      </c>
      <c r="N57" s="2">
        <v>3</v>
      </c>
      <c r="O57" s="2">
        <v>2</v>
      </c>
      <c r="P57" s="2">
        <v>0</v>
      </c>
      <c r="Q57" s="2">
        <f>I57+J57+L57+M57+N57+O57+P57</f>
        <v>7</v>
      </c>
      <c r="R57" s="1"/>
      <c r="S57" s="16"/>
    </row>
    <row r="58" spans="1:19" ht="15">
      <c r="A58" s="15">
        <v>57</v>
      </c>
      <c r="B58" s="2" t="s">
        <v>329</v>
      </c>
      <c r="C58" s="2">
        <v>2</v>
      </c>
      <c r="D58" s="2" t="s">
        <v>75</v>
      </c>
      <c r="E58" s="2">
        <v>4</v>
      </c>
      <c r="F58" s="2" t="s">
        <v>327</v>
      </c>
      <c r="G58" s="2" t="s">
        <v>58</v>
      </c>
      <c r="H58" s="2">
        <v>2003</v>
      </c>
      <c r="I58" s="2">
        <v>2</v>
      </c>
      <c r="J58" s="2">
        <v>2</v>
      </c>
      <c r="K58" s="3">
        <v>0.00017581018518518518</v>
      </c>
      <c r="L58" s="2">
        <v>1</v>
      </c>
      <c r="M58" s="2">
        <v>2</v>
      </c>
      <c r="N58" s="2">
        <v>3</v>
      </c>
      <c r="O58" s="2">
        <v>0</v>
      </c>
      <c r="P58" s="2">
        <v>3</v>
      </c>
      <c r="Q58" s="2">
        <f>I58+J58+L58+M58+N58+O58+P58</f>
        <v>13</v>
      </c>
      <c r="R58" s="1"/>
      <c r="S58" s="16"/>
    </row>
    <row r="59" spans="1:19" ht="15.75" thickBot="1">
      <c r="A59" s="17">
        <v>57</v>
      </c>
      <c r="B59" s="18" t="s">
        <v>329</v>
      </c>
      <c r="C59" s="18">
        <v>2</v>
      </c>
      <c r="D59" s="18" t="s">
        <v>75</v>
      </c>
      <c r="E59" s="18">
        <v>5</v>
      </c>
      <c r="F59" s="18" t="s">
        <v>328</v>
      </c>
      <c r="G59" s="18" t="s">
        <v>59</v>
      </c>
      <c r="H59" s="18">
        <v>2003</v>
      </c>
      <c r="I59" s="18">
        <v>0</v>
      </c>
      <c r="J59" s="18">
        <v>0</v>
      </c>
      <c r="K59" s="20">
        <v>0</v>
      </c>
      <c r="L59" s="18">
        <v>0</v>
      </c>
      <c r="M59" s="18">
        <v>1</v>
      </c>
      <c r="N59" s="18">
        <v>3</v>
      </c>
      <c r="O59" s="18">
        <v>2</v>
      </c>
      <c r="P59" s="18">
        <v>0</v>
      </c>
      <c r="Q59" s="18">
        <f>I59+J59+L59+M59+N59+O59+P59</f>
        <v>6</v>
      </c>
      <c r="R59" s="21">
        <f>SUM(Q55:Q59)</f>
        <v>39</v>
      </c>
      <c r="S59" s="22">
        <v>11</v>
      </c>
    </row>
    <row r="60" spans="1:19" ht="15">
      <c r="A60" s="23">
        <v>42</v>
      </c>
      <c r="B60" s="24" t="s">
        <v>370</v>
      </c>
      <c r="C60" s="24">
        <v>2</v>
      </c>
      <c r="D60" s="24" t="s">
        <v>373</v>
      </c>
      <c r="E60" s="24">
        <v>1</v>
      </c>
      <c r="F60" s="24" t="s">
        <v>240</v>
      </c>
      <c r="G60" s="24" t="s">
        <v>59</v>
      </c>
      <c r="H60" s="24">
        <v>2005</v>
      </c>
      <c r="I60" s="24">
        <v>0</v>
      </c>
      <c r="J60" s="24">
        <v>2</v>
      </c>
      <c r="K60" s="30">
        <v>0.00039710648148148157</v>
      </c>
      <c r="L60" s="24">
        <v>0</v>
      </c>
      <c r="M60" s="24">
        <v>0</v>
      </c>
      <c r="N60" s="24">
        <v>0</v>
      </c>
      <c r="O60" s="24">
        <v>1</v>
      </c>
      <c r="P60" s="24">
        <v>0</v>
      </c>
      <c r="Q60" s="24">
        <f>I60+J60+L60+M60+N60+O60+P60</f>
        <v>3</v>
      </c>
      <c r="R60" s="1"/>
      <c r="S60" s="16"/>
    </row>
    <row r="61" spans="1:19" ht="15">
      <c r="A61" s="15">
        <v>42</v>
      </c>
      <c r="B61" s="2" t="s">
        <v>370</v>
      </c>
      <c r="C61" s="2">
        <v>2</v>
      </c>
      <c r="D61" s="2" t="s">
        <v>373</v>
      </c>
      <c r="E61" s="2">
        <v>2</v>
      </c>
      <c r="F61" s="2" t="s">
        <v>241</v>
      </c>
      <c r="G61" s="2" t="s">
        <v>59</v>
      </c>
      <c r="H61" s="2">
        <v>2004</v>
      </c>
      <c r="I61" s="2">
        <v>1</v>
      </c>
      <c r="J61" s="2">
        <v>0</v>
      </c>
      <c r="K61" s="3">
        <v>0</v>
      </c>
      <c r="L61" s="2">
        <v>0</v>
      </c>
      <c r="M61" s="2">
        <v>1</v>
      </c>
      <c r="N61" s="2">
        <v>2</v>
      </c>
      <c r="O61" s="2">
        <v>1</v>
      </c>
      <c r="P61" s="2">
        <v>0</v>
      </c>
      <c r="Q61" s="2">
        <f>I61+J61+L61+M61+N61+O61+P61</f>
        <v>5</v>
      </c>
      <c r="R61" s="1"/>
      <c r="S61" s="16"/>
    </row>
    <row r="62" spans="1:19" ht="15">
      <c r="A62" s="15">
        <v>42</v>
      </c>
      <c r="B62" s="2" t="s">
        <v>370</v>
      </c>
      <c r="C62" s="2">
        <v>2</v>
      </c>
      <c r="D62" s="2" t="s">
        <v>373</v>
      </c>
      <c r="E62" s="2">
        <v>3</v>
      </c>
      <c r="F62" s="2" t="s">
        <v>242</v>
      </c>
      <c r="G62" s="2" t="s">
        <v>58</v>
      </c>
      <c r="H62" s="2">
        <v>2006</v>
      </c>
      <c r="I62" s="2">
        <v>1</v>
      </c>
      <c r="J62" s="2">
        <v>2</v>
      </c>
      <c r="K62" s="3">
        <v>0.00029618055555555555</v>
      </c>
      <c r="L62" s="2">
        <v>0</v>
      </c>
      <c r="M62" s="2">
        <v>0</v>
      </c>
      <c r="N62" s="2">
        <v>3</v>
      </c>
      <c r="O62" s="2">
        <v>2</v>
      </c>
      <c r="P62" s="2">
        <v>3</v>
      </c>
      <c r="Q62" s="2">
        <f>I62+J62+L62+M62+N62+O62+P62</f>
        <v>11</v>
      </c>
      <c r="R62" s="1"/>
      <c r="S62" s="16"/>
    </row>
    <row r="63" spans="1:19" ht="15">
      <c r="A63" s="15">
        <v>42</v>
      </c>
      <c r="B63" s="2" t="s">
        <v>370</v>
      </c>
      <c r="C63" s="2">
        <v>2</v>
      </c>
      <c r="D63" s="2" t="s">
        <v>373</v>
      </c>
      <c r="E63" s="2">
        <v>4</v>
      </c>
      <c r="F63" s="2" t="s">
        <v>243</v>
      </c>
      <c r="G63" s="2" t="s">
        <v>58</v>
      </c>
      <c r="H63" s="2">
        <v>2006</v>
      </c>
      <c r="I63" s="2">
        <v>2</v>
      </c>
      <c r="J63" s="2">
        <v>2</v>
      </c>
      <c r="K63" s="3">
        <v>0.0002951388888888889</v>
      </c>
      <c r="L63" s="2">
        <v>0</v>
      </c>
      <c r="M63" s="2">
        <v>0</v>
      </c>
      <c r="N63" s="2">
        <v>3</v>
      </c>
      <c r="O63" s="2">
        <v>2</v>
      </c>
      <c r="P63" s="2">
        <v>3</v>
      </c>
      <c r="Q63" s="2">
        <f>I63+J63+L63+M63+N63+O63+P63</f>
        <v>12</v>
      </c>
      <c r="R63" s="1"/>
      <c r="S63" s="16"/>
    </row>
    <row r="64" spans="1:19" ht="15.75" thickBot="1">
      <c r="A64" s="26">
        <v>42</v>
      </c>
      <c r="B64" s="8" t="s">
        <v>370</v>
      </c>
      <c r="C64" s="8">
        <v>2</v>
      </c>
      <c r="D64" s="8" t="s">
        <v>373</v>
      </c>
      <c r="E64" s="8">
        <v>5</v>
      </c>
      <c r="F64" s="8" t="s">
        <v>244</v>
      </c>
      <c r="G64" s="8" t="s">
        <v>59</v>
      </c>
      <c r="H64" s="8">
        <v>2004</v>
      </c>
      <c r="I64" s="8">
        <v>1</v>
      </c>
      <c r="J64" s="8">
        <v>2</v>
      </c>
      <c r="K64" s="9">
        <v>0.0002071759259259259</v>
      </c>
      <c r="L64" s="8">
        <v>0</v>
      </c>
      <c r="M64" s="8">
        <v>1</v>
      </c>
      <c r="N64" s="8">
        <v>2</v>
      </c>
      <c r="O64" s="8">
        <v>0</v>
      </c>
      <c r="P64" s="8">
        <v>0</v>
      </c>
      <c r="Q64" s="8">
        <f>I64+J64+L64+M64+N64+O64+P64</f>
        <v>6</v>
      </c>
      <c r="R64" s="1">
        <f>SUM(Q60:Q64)</f>
        <v>37</v>
      </c>
      <c r="S64" s="16">
        <v>12</v>
      </c>
    </row>
    <row r="65" spans="1:19" ht="15">
      <c r="A65" s="10">
        <v>48</v>
      </c>
      <c r="B65" s="11" t="s">
        <v>273</v>
      </c>
      <c r="C65" s="11">
        <v>2</v>
      </c>
      <c r="D65" s="11" t="s">
        <v>210</v>
      </c>
      <c r="E65" s="11">
        <v>1</v>
      </c>
      <c r="F65" s="11" t="s">
        <v>275</v>
      </c>
      <c r="G65" s="11" t="s">
        <v>59</v>
      </c>
      <c r="H65" s="11">
        <v>2006</v>
      </c>
      <c r="I65" s="11">
        <v>0</v>
      </c>
      <c r="J65" s="11">
        <v>2</v>
      </c>
      <c r="K65" s="25">
        <v>0.0004951388888888888</v>
      </c>
      <c r="L65" s="11">
        <v>0</v>
      </c>
      <c r="M65" s="11">
        <v>0</v>
      </c>
      <c r="N65" s="11">
        <v>2</v>
      </c>
      <c r="O65" s="11">
        <v>1</v>
      </c>
      <c r="P65" s="11">
        <v>0</v>
      </c>
      <c r="Q65" s="11">
        <f>I65+J65+L65+M65+N65+O65+P65</f>
        <v>5</v>
      </c>
      <c r="R65" s="13"/>
      <c r="S65" s="14"/>
    </row>
    <row r="66" spans="1:19" ht="15">
      <c r="A66" s="15">
        <v>48</v>
      </c>
      <c r="B66" s="2" t="s">
        <v>273</v>
      </c>
      <c r="C66" s="2">
        <v>2</v>
      </c>
      <c r="D66" s="2" t="s">
        <v>210</v>
      </c>
      <c r="E66" s="2">
        <v>2</v>
      </c>
      <c r="F66" s="2" t="s">
        <v>276</v>
      </c>
      <c r="G66" s="2" t="s">
        <v>59</v>
      </c>
      <c r="H66" s="2">
        <v>2006</v>
      </c>
      <c r="I66" s="2">
        <v>0</v>
      </c>
      <c r="J66" s="2">
        <v>2</v>
      </c>
      <c r="K66" s="3">
        <v>0.00019675925925925926</v>
      </c>
      <c r="L66" s="2">
        <v>0</v>
      </c>
      <c r="M66" s="2">
        <v>0</v>
      </c>
      <c r="N66" s="2">
        <v>2</v>
      </c>
      <c r="O66" s="2">
        <v>2</v>
      </c>
      <c r="P66" s="2">
        <v>3</v>
      </c>
      <c r="Q66" s="2">
        <f>I66+J66+L66+M66+N66+O66+P66</f>
        <v>9</v>
      </c>
      <c r="R66" s="1"/>
      <c r="S66" s="16"/>
    </row>
    <row r="67" spans="1:19" ht="15">
      <c r="A67" s="15">
        <v>48</v>
      </c>
      <c r="B67" s="2" t="s">
        <v>273</v>
      </c>
      <c r="C67" s="2">
        <v>2</v>
      </c>
      <c r="D67" s="2" t="s">
        <v>210</v>
      </c>
      <c r="E67" s="2">
        <v>3</v>
      </c>
      <c r="F67" s="2" t="s">
        <v>277</v>
      </c>
      <c r="G67" s="2" t="s">
        <v>59</v>
      </c>
      <c r="H67" s="2">
        <v>2004</v>
      </c>
      <c r="I67" s="2">
        <v>0</v>
      </c>
      <c r="J67" s="2">
        <v>2</v>
      </c>
      <c r="K67" s="3">
        <v>0.00014756944444444445</v>
      </c>
      <c r="L67" s="2">
        <v>0</v>
      </c>
      <c r="M67" s="2">
        <v>0</v>
      </c>
      <c r="N67" s="2">
        <v>2</v>
      </c>
      <c r="O67" s="2">
        <v>1</v>
      </c>
      <c r="P67" s="2">
        <v>0</v>
      </c>
      <c r="Q67" s="2">
        <f>I67+J67+L67+M67+N67+O67+P67</f>
        <v>5</v>
      </c>
      <c r="R67" s="1"/>
      <c r="S67" s="16"/>
    </row>
    <row r="68" spans="1:19" ht="15">
      <c r="A68" s="15">
        <v>48</v>
      </c>
      <c r="B68" s="2" t="s">
        <v>273</v>
      </c>
      <c r="C68" s="2">
        <v>2</v>
      </c>
      <c r="D68" s="2" t="s">
        <v>210</v>
      </c>
      <c r="E68" s="2">
        <v>4</v>
      </c>
      <c r="F68" s="2" t="s">
        <v>278</v>
      </c>
      <c r="G68" s="2" t="s">
        <v>58</v>
      </c>
      <c r="H68" s="2">
        <v>2007</v>
      </c>
      <c r="I68" s="2">
        <v>0</v>
      </c>
      <c r="J68" s="2">
        <v>2</v>
      </c>
      <c r="K68" s="3">
        <v>0.0002538194444444444</v>
      </c>
      <c r="L68" s="2">
        <v>0</v>
      </c>
      <c r="M68" s="2">
        <v>1</v>
      </c>
      <c r="N68" s="2">
        <v>3</v>
      </c>
      <c r="O68" s="2">
        <v>1</v>
      </c>
      <c r="P68" s="2">
        <v>3</v>
      </c>
      <c r="Q68" s="2">
        <f>I68+J68+L68+M68+N68+O68+P68</f>
        <v>10</v>
      </c>
      <c r="R68" s="1"/>
      <c r="S68" s="16"/>
    </row>
    <row r="69" spans="1:19" ht="15.75" thickBot="1">
      <c r="A69" s="17">
        <v>48</v>
      </c>
      <c r="B69" s="18" t="s">
        <v>273</v>
      </c>
      <c r="C69" s="18">
        <v>2</v>
      </c>
      <c r="D69" s="18" t="s">
        <v>210</v>
      </c>
      <c r="E69" s="18">
        <v>5</v>
      </c>
      <c r="F69" s="18" t="s">
        <v>279</v>
      </c>
      <c r="G69" s="18" t="s">
        <v>58</v>
      </c>
      <c r="H69" s="18">
        <v>2007</v>
      </c>
      <c r="I69" s="18">
        <v>1</v>
      </c>
      <c r="J69" s="18">
        <v>2</v>
      </c>
      <c r="K69" s="20">
        <v>0.0002690972222222222</v>
      </c>
      <c r="L69" s="18">
        <v>0</v>
      </c>
      <c r="M69" s="18">
        <v>0</v>
      </c>
      <c r="N69" s="18">
        <v>0</v>
      </c>
      <c r="O69" s="18">
        <v>1</v>
      </c>
      <c r="P69" s="18">
        <v>3</v>
      </c>
      <c r="Q69" s="18">
        <f>I69+J69+L69+M69+N69+O69+P69</f>
        <v>7</v>
      </c>
      <c r="R69" s="21">
        <f>SUM(Q65:Q69)</f>
        <v>36</v>
      </c>
      <c r="S69" s="22">
        <v>13</v>
      </c>
    </row>
    <row r="70" spans="1:19" ht="15">
      <c r="A70" s="23">
        <v>6</v>
      </c>
      <c r="B70" s="24">
        <v>535</v>
      </c>
      <c r="C70" s="24">
        <v>2</v>
      </c>
      <c r="D70" s="24" t="s">
        <v>116</v>
      </c>
      <c r="E70" s="24">
        <v>1</v>
      </c>
      <c r="F70" s="24" t="s">
        <v>22</v>
      </c>
      <c r="G70" s="24" t="s">
        <v>58</v>
      </c>
      <c r="H70" s="24">
        <v>2004</v>
      </c>
      <c r="I70" s="24">
        <v>0</v>
      </c>
      <c r="J70" s="24">
        <v>2</v>
      </c>
      <c r="K70" s="30">
        <v>0.00027349537037037034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f>I70+J70+L70+M70+N70+O70+P70</f>
        <v>2</v>
      </c>
      <c r="R70" s="1"/>
      <c r="S70" s="16"/>
    </row>
    <row r="71" spans="1:19" ht="15">
      <c r="A71" s="15">
        <v>6</v>
      </c>
      <c r="B71" s="2">
        <v>535</v>
      </c>
      <c r="C71" s="2">
        <v>2</v>
      </c>
      <c r="D71" s="2" t="s">
        <v>116</v>
      </c>
      <c r="E71" s="2">
        <v>2</v>
      </c>
      <c r="F71" s="2" t="s">
        <v>99</v>
      </c>
      <c r="G71" s="2" t="s">
        <v>58</v>
      </c>
      <c r="H71" s="2">
        <v>2006</v>
      </c>
      <c r="I71" s="2">
        <v>0</v>
      </c>
      <c r="J71" s="2">
        <v>2</v>
      </c>
      <c r="K71" s="3">
        <v>0.0005949074074074074</v>
      </c>
      <c r="L71" s="2">
        <v>0</v>
      </c>
      <c r="M71" s="2">
        <v>0</v>
      </c>
      <c r="N71" s="2">
        <v>2</v>
      </c>
      <c r="O71" s="2">
        <v>1</v>
      </c>
      <c r="P71" s="2">
        <v>0</v>
      </c>
      <c r="Q71" s="2">
        <f>I71+J71+L71+M71+N71+O71+P71</f>
        <v>5</v>
      </c>
      <c r="R71" s="1"/>
      <c r="S71" s="16"/>
    </row>
    <row r="72" spans="1:19" ht="15">
      <c r="A72" s="15">
        <v>6</v>
      </c>
      <c r="B72" s="2">
        <v>535</v>
      </c>
      <c r="C72" s="2">
        <v>2</v>
      </c>
      <c r="D72" s="2" t="s">
        <v>116</v>
      </c>
      <c r="E72" s="2">
        <v>3</v>
      </c>
      <c r="F72" s="2" t="s">
        <v>23</v>
      </c>
      <c r="G72" s="2" t="s">
        <v>59</v>
      </c>
      <c r="H72" s="2">
        <v>2006</v>
      </c>
      <c r="I72" s="2">
        <v>0</v>
      </c>
      <c r="J72" s="2">
        <v>2</v>
      </c>
      <c r="K72" s="3">
        <v>0.0003103009259259259</v>
      </c>
      <c r="L72" s="2">
        <v>0</v>
      </c>
      <c r="M72" s="2">
        <v>0</v>
      </c>
      <c r="N72" s="2">
        <v>3</v>
      </c>
      <c r="O72" s="2">
        <v>1</v>
      </c>
      <c r="P72" s="2">
        <v>0</v>
      </c>
      <c r="Q72" s="2">
        <f>I72+J72+L72+M72+N72+O72+P72</f>
        <v>6</v>
      </c>
      <c r="R72" s="1"/>
      <c r="S72" s="16"/>
    </row>
    <row r="73" spans="1:19" ht="15">
      <c r="A73" s="15">
        <v>6</v>
      </c>
      <c r="B73" s="2">
        <v>535</v>
      </c>
      <c r="C73" s="2">
        <v>2</v>
      </c>
      <c r="D73" s="2" t="s">
        <v>116</v>
      </c>
      <c r="E73" s="2">
        <v>4</v>
      </c>
      <c r="F73" s="2" t="s">
        <v>100</v>
      </c>
      <c r="G73" s="2" t="s">
        <v>58</v>
      </c>
      <c r="H73" s="2">
        <v>2004</v>
      </c>
      <c r="I73" s="2">
        <v>0</v>
      </c>
      <c r="J73" s="2">
        <v>2</v>
      </c>
      <c r="K73" s="3">
        <v>0.00023113425925925924</v>
      </c>
      <c r="L73" s="2">
        <v>0</v>
      </c>
      <c r="M73" s="2">
        <v>0</v>
      </c>
      <c r="N73" s="2">
        <v>3</v>
      </c>
      <c r="O73" s="2">
        <v>1</v>
      </c>
      <c r="P73" s="2">
        <v>0</v>
      </c>
      <c r="Q73" s="2">
        <f>I73+J73+L73+M73+N73+O73+P73</f>
        <v>6</v>
      </c>
      <c r="R73" s="1"/>
      <c r="S73" s="16"/>
    </row>
    <row r="74" spans="1:19" ht="15.75" thickBot="1">
      <c r="A74" s="26">
        <v>6</v>
      </c>
      <c r="B74" s="8">
        <v>535</v>
      </c>
      <c r="C74" s="8">
        <v>2</v>
      </c>
      <c r="D74" s="8" t="s">
        <v>116</v>
      </c>
      <c r="E74" s="8">
        <v>5</v>
      </c>
      <c r="F74" s="8" t="s">
        <v>101</v>
      </c>
      <c r="G74" s="8" t="s">
        <v>58</v>
      </c>
      <c r="H74" s="8">
        <v>2004</v>
      </c>
      <c r="I74" s="8">
        <v>0</v>
      </c>
      <c r="J74" s="8">
        <v>2</v>
      </c>
      <c r="K74" s="9">
        <v>0.0004640046296296297</v>
      </c>
      <c r="L74" s="8">
        <v>0</v>
      </c>
      <c r="M74" s="8">
        <v>1</v>
      </c>
      <c r="N74" s="8">
        <v>3</v>
      </c>
      <c r="O74" s="8">
        <v>2</v>
      </c>
      <c r="P74" s="8">
        <v>0</v>
      </c>
      <c r="Q74" s="8">
        <f>I74+J74+L74+M74+N74+O74+P74</f>
        <v>8</v>
      </c>
      <c r="R74" s="1">
        <f>SUM(Q70:Q74)</f>
        <v>27</v>
      </c>
      <c r="S74" s="16">
        <v>14</v>
      </c>
    </row>
    <row r="75" spans="1:19" ht="15">
      <c r="A75" s="10">
        <v>2</v>
      </c>
      <c r="B75" s="11" t="s">
        <v>341</v>
      </c>
      <c r="C75" s="11">
        <v>2</v>
      </c>
      <c r="D75" s="11" t="s">
        <v>115</v>
      </c>
      <c r="E75" s="11">
        <v>1</v>
      </c>
      <c r="F75" s="11" t="s">
        <v>81</v>
      </c>
      <c r="G75" s="11" t="s">
        <v>59</v>
      </c>
      <c r="H75" s="11">
        <v>2003</v>
      </c>
      <c r="I75" s="11">
        <v>0</v>
      </c>
      <c r="J75" s="11">
        <v>0</v>
      </c>
      <c r="K75" s="25">
        <v>0</v>
      </c>
      <c r="L75" s="11">
        <v>0</v>
      </c>
      <c r="M75" s="11">
        <v>0</v>
      </c>
      <c r="N75" s="11">
        <v>0</v>
      </c>
      <c r="O75" s="11">
        <v>0</v>
      </c>
      <c r="P75" s="11">
        <v>3</v>
      </c>
      <c r="Q75" s="11">
        <f aca="true" t="shared" si="0" ref="Q75:Q104">I75+J75+L75+M75+N75+O75+P75</f>
        <v>3</v>
      </c>
      <c r="R75" s="13"/>
      <c r="S75" s="14"/>
    </row>
    <row r="76" spans="1:19" ht="15">
      <c r="A76" s="15">
        <v>2</v>
      </c>
      <c r="B76" s="2" t="s">
        <v>341</v>
      </c>
      <c r="C76" s="2">
        <v>2</v>
      </c>
      <c r="D76" s="2" t="s">
        <v>115</v>
      </c>
      <c r="E76" s="2">
        <v>2</v>
      </c>
      <c r="F76" s="2" t="s">
        <v>82</v>
      </c>
      <c r="G76" s="2" t="s">
        <v>59</v>
      </c>
      <c r="H76" s="2">
        <v>2003</v>
      </c>
      <c r="I76" s="2">
        <v>0</v>
      </c>
      <c r="J76" s="2">
        <v>0</v>
      </c>
      <c r="K76" s="3">
        <v>0</v>
      </c>
      <c r="L76" s="2">
        <v>0</v>
      </c>
      <c r="M76" s="2">
        <v>0</v>
      </c>
      <c r="N76" s="2">
        <v>1</v>
      </c>
      <c r="O76" s="2">
        <v>1</v>
      </c>
      <c r="P76" s="2">
        <v>0</v>
      </c>
      <c r="Q76" s="2">
        <f t="shared" si="0"/>
        <v>2</v>
      </c>
      <c r="R76" s="1"/>
      <c r="S76" s="16"/>
    </row>
    <row r="77" spans="1:19" ht="15">
      <c r="A77" s="15">
        <v>2</v>
      </c>
      <c r="B77" s="2" t="s">
        <v>341</v>
      </c>
      <c r="C77" s="2">
        <v>2</v>
      </c>
      <c r="D77" s="2" t="s">
        <v>115</v>
      </c>
      <c r="E77" s="2">
        <v>3</v>
      </c>
      <c r="F77" s="2" t="s">
        <v>83</v>
      </c>
      <c r="G77" s="2" t="s">
        <v>59</v>
      </c>
      <c r="H77" s="2">
        <v>2003</v>
      </c>
      <c r="I77" s="2">
        <v>0</v>
      </c>
      <c r="J77" s="2">
        <v>2</v>
      </c>
      <c r="K77" s="3">
        <v>0.0007523148148148147</v>
      </c>
      <c r="L77" s="2">
        <v>0</v>
      </c>
      <c r="M77" s="2">
        <v>0</v>
      </c>
      <c r="N77" s="2">
        <v>3</v>
      </c>
      <c r="O77" s="2">
        <v>2</v>
      </c>
      <c r="P77" s="2">
        <v>0</v>
      </c>
      <c r="Q77" s="2">
        <f t="shared" si="0"/>
        <v>7</v>
      </c>
      <c r="R77" s="1"/>
      <c r="S77" s="16"/>
    </row>
    <row r="78" spans="1:19" ht="15">
      <c r="A78" s="15">
        <v>2</v>
      </c>
      <c r="B78" s="2" t="s">
        <v>341</v>
      </c>
      <c r="C78" s="2">
        <v>2</v>
      </c>
      <c r="D78" s="2" t="s">
        <v>115</v>
      </c>
      <c r="E78" s="2">
        <v>4</v>
      </c>
      <c r="F78" s="2" t="s">
        <v>84</v>
      </c>
      <c r="G78" s="2" t="s">
        <v>59</v>
      </c>
      <c r="H78" s="2">
        <v>2003</v>
      </c>
      <c r="I78" s="2">
        <v>1</v>
      </c>
      <c r="J78" s="2">
        <v>2</v>
      </c>
      <c r="K78" s="3">
        <v>0.0002032407407407407</v>
      </c>
      <c r="L78" s="2">
        <v>0</v>
      </c>
      <c r="M78" s="2">
        <v>0</v>
      </c>
      <c r="N78" s="2">
        <v>1</v>
      </c>
      <c r="O78" s="2">
        <v>1</v>
      </c>
      <c r="P78" s="2">
        <v>0</v>
      </c>
      <c r="Q78" s="2">
        <f t="shared" si="0"/>
        <v>5</v>
      </c>
      <c r="R78" s="1"/>
      <c r="S78" s="16"/>
    </row>
    <row r="79" spans="1:19" ht="15.75" thickBot="1">
      <c r="A79" s="17">
        <v>2</v>
      </c>
      <c r="B79" s="18" t="s">
        <v>341</v>
      </c>
      <c r="C79" s="18">
        <v>2</v>
      </c>
      <c r="D79" s="18" t="s">
        <v>115</v>
      </c>
      <c r="E79" s="18">
        <v>5</v>
      </c>
      <c r="F79" s="18" t="s">
        <v>85</v>
      </c>
      <c r="G79" s="18" t="s">
        <v>58</v>
      </c>
      <c r="H79" s="18">
        <v>2002</v>
      </c>
      <c r="I79" s="18">
        <v>1</v>
      </c>
      <c r="J79" s="18">
        <v>2</v>
      </c>
      <c r="K79" s="20">
        <v>0.00023541666666666668</v>
      </c>
      <c r="L79" s="18">
        <v>0</v>
      </c>
      <c r="M79" s="18">
        <v>0</v>
      </c>
      <c r="N79" s="18">
        <v>1</v>
      </c>
      <c r="O79" s="18">
        <v>2</v>
      </c>
      <c r="P79" s="18">
        <v>3</v>
      </c>
      <c r="Q79" s="18">
        <f t="shared" si="0"/>
        <v>9</v>
      </c>
      <c r="R79" s="21">
        <f>SUM(Q75:Q79)</f>
        <v>26</v>
      </c>
      <c r="S79" s="22">
        <v>15</v>
      </c>
    </row>
    <row r="80" spans="1:19" ht="15">
      <c r="A80" s="23">
        <v>40</v>
      </c>
      <c r="B80" s="24" t="s">
        <v>368</v>
      </c>
      <c r="C80" s="24">
        <v>2</v>
      </c>
      <c r="D80" s="24" t="s">
        <v>373</v>
      </c>
      <c r="E80" s="24">
        <v>1</v>
      </c>
      <c r="F80" s="24" t="s">
        <v>233</v>
      </c>
      <c r="G80" s="24" t="s">
        <v>59</v>
      </c>
      <c r="H80" s="24">
        <v>2005</v>
      </c>
      <c r="I80" s="24">
        <v>0</v>
      </c>
      <c r="J80" s="24">
        <v>2</v>
      </c>
      <c r="K80" s="30">
        <v>0.0002590277777777778</v>
      </c>
      <c r="L80" s="24">
        <v>0</v>
      </c>
      <c r="M80" s="24">
        <v>0</v>
      </c>
      <c r="N80" s="24">
        <v>3</v>
      </c>
      <c r="O80" s="24">
        <v>0</v>
      </c>
      <c r="P80" s="24">
        <v>3</v>
      </c>
      <c r="Q80" s="24">
        <f>I80+J80+L80+M80+N80+O80+P80</f>
        <v>8</v>
      </c>
      <c r="R80" s="1"/>
      <c r="S80" s="16"/>
    </row>
    <row r="81" spans="1:19" ht="15">
      <c r="A81" s="15">
        <v>40</v>
      </c>
      <c r="B81" s="2" t="s">
        <v>368</v>
      </c>
      <c r="C81" s="2">
        <v>2</v>
      </c>
      <c r="D81" s="2" t="s">
        <v>373</v>
      </c>
      <c r="E81" s="2">
        <v>2</v>
      </c>
      <c r="F81" s="2" t="s">
        <v>234</v>
      </c>
      <c r="G81" s="2" t="s">
        <v>59</v>
      </c>
      <c r="H81" s="2">
        <v>2005</v>
      </c>
      <c r="I81" s="2">
        <v>0</v>
      </c>
      <c r="J81" s="2">
        <v>0</v>
      </c>
      <c r="K81" s="3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f>I81+J81+L81+M81+N81+O81+P81</f>
        <v>0</v>
      </c>
      <c r="R81" s="1"/>
      <c r="S81" s="16"/>
    </row>
    <row r="82" spans="1:19" ht="15">
      <c r="A82" s="15">
        <v>40</v>
      </c>
      <c r="B82" s="2" t="s">
        <v>368</v>
      </c>
      <c r="C82" s="2">
        <v>2</v>
      </c>
      <c r="D82" s="2" t="s">
        <v>373</v>
      </c>
      <c r="E82" s="2">
        <v>3</v>
      </c>
      <c r="F82" s="2" t="s">
        <v>235</v>
      </c>
      <c r="G82" s="2" t="s">
        <v>58</v>
      </c>
      <c r="H82" s="2">
        <v>2006</v>
      </c>
      <c r="I82" s="2">
        <v>0</v>
      </c>
      <c r="J82" s="2">
        <v>0</v>
      </c>
      <c r="K82" s="3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f>I82+J82+L82+M82+N82+O82+P82</f>
        <v>1</v>
      </c>
      <c r="R82" s="1"/>
      <c r="S82" s="16"/>
    </row>
    <row r="83" spans="1:19" ht="15">
      <c r="A83" s="15">
        <v>40</v>
      </c>
      <c r="B83" s="2" t="s">
        <v>368</v>
      </c>
      <c r="C83" s="2">
        <v>2</v>
      </c>
      <c r="D83" s="2" t="s">
        <v>373</v>
      </c>
      <c r="E83" s="2">
        <v>4</v>
      </c>
      <c r="F83" s="2" t="s">
        <v>236</v>
      </c>
      <c r="G83" s="2" t="s">
        <v>59</v>
      </c>
      <c r="H83" s="2">
        <v>2004</v>
      </c>
      <c r="I83" s="2">
        <v>0</v>
      </c>
      <c r="J83" s="2">
        <v>2</v>
      </c>
      <c r="K83" s="3">
        <v>0.00039895833333333336</v>
      </c>
      <c r="L83" s="2">
        <v>0</v>
      </c>
      <c r="M83" s="2">
        <v>0</v>
      </c>
      <c r="N83" s="2">
        <v>2</v>
      </c>
      <c r="O83" s="2">
        <v>1</v>
      </c>
      <c r="P83" s="2">
        <v>0</v>
      </c>
      <c r="Q83" s="2">
        <f>I83+J83+L83+M83+N83+O83+P83</f>
        <v>5</v>
      </c>
      <c r="R83" s="1"/>
      <c r="S83" s="16"/>
    </row>
    <row r="84" spans="1:19" ht="15.75" thickBot="1">
      <c r="A84" s="26">
        <v>40</v>
      </c>
      <c r="B84" s="8" t="s">
        <v>368</v>
      </c>
      <c r="C84" s="8">
        <v>2</v>
      </c>
      <c r="D84" s="8" t="s">
        <v>373</v>
      </c>
      <c r="E84" s="8">
        <v>5</v>
      </c>
      <c r="F84" s="8" t="s">
        <v>237</v>
      </c>
      <c r="G84" s="8" t="s">
        <v>59</v>
      </c>
      <c r="H84" s="8">
        <v>2004</v>
      </c>
      <c r="I84" s="8">
        <v>3</v>
      </c>
      <c r="J84" s="8">
        <v>2</v>
      </c>
      <c r="K84" s="9">
        <v>0.00033668981481481484</v>
      </c>
      <c r="L84" s="8">
        <v>0</v>
      </c>
      <c r="M84" s="8">
        <v>2</v>
      </c>
      <c r="N84" s="8">
        <v>0</v>
      </c>
      <c r="O84" s="8">
        <v>2</v>
      </c>
      <c r="P84" s="8">
        <v>3</v>
      </c>
      <c r="Q84" s="8">
        <f>I84+J84+L84+M84+N84+O84+P84</f>
        <v>12</v>
      </c>
      <c r="R84" s="1">
        <f>SUM(Q80:Q84)</f>
        <v>26</v>
      </c>
      <c r="S84" s="16">
        <v>16</v>
      </c>
    </row>
    <row r="85" spans="1:19" ht="15">
      <c r="A85" s="10">
        <v>4</v>
      </c>
      <c r="B85" s="11" t="s">
        <v>343</v>
      </c>
      <c r="C85" s="11">
        <v>2</v>
      </c>
      <c r="D85" s="11" t="s">
        <v>116</v>
      </c>
      <c r="E85" s="11">
        <v>1</v>
      </c>
      <c r="F85" s="11" t="s">
        <v>91</v>
      </c>
      <c r="G85" s="11" t="s">
        <v>58</v>
      </c>
      <c r="H85" s="11">
        <v>2004</v>
      </c>
      <c r="I85" s="11">
        <v>0</v>
      </c>
      <c r="J85" s="11">
        <v>0</v>
      </c>
      <c r="K85" s="25">
        <v>0</v>
      </c>
      <c r="L85" s="11">
        <v>0</v>
      </c>
      <c r="M85" s="11">
        <v>0</v>
      </c>
      <c r="N85" s="11">
        <v>1</v>
      </c>
      <c r="O85" s="11">
        <v>1</v>
      </c>
      <c r="P85" s="11">
        <v>0</v>
      </c>
      <c r="Q85" s="11">
        <f t="shared" si="0"/>
        <v>2</v>
      </c>
      <c r="R85" s="13"/>
      <c r="S85" s="14"/>
    </row>
    <row r="86" spans="1:19" ht="15">
      <c r="A86" s="15">
        <v>4</v>
      </c>
      <c r="B86" s="2" t="s">
        <v>343</v>
      </c>
      <c r="C86" s="2">
        <v>2</v>
      </c>
      <c r="D86" s="2" t="s">
        <v>116</v>
      </c>
      <c r="E86" s="2">
        <v>2</v>
      </c>
      <c r="F86" s="2" t="s">
        <v>92</v>
      </c>
      <c r="G86" s="2" t="s">
        <v>59</v>
      </c>
      <c r="H86" s="2">
        <v>2006</v>
      </c>
      <c r="I86" s="2">
        <v>0</v>
      </c>
      <c r="J86" s="2">
        <v>0</v>
      </c>
      <c r="K86" s="3">
        <v>0</v>
      </c>
      <c r="L86" s="2">
        <v>0</v>
      </c>
      <c r="M86" s="2">
        <v>0</v>
      </c>
      <c r="N86" s="2">
        <v>0</v>
      </c>
      <c r="O86" s="2">
        <v>1</v>
      </c>
      <c r="P86" s="2">
        <v>0</v>
      </c>
      <c r="Q86" s="2">
        <f t="shared" si="0"/>
        <v>1</v>
      </c>
      <c r="R86" s="1"/>
      <c r="S86" s="16"/>
    </row>
    <row r="87" spans="1:19" ht="15">
      <c r="A87" s="15">
        <v>4</v>
      </c>
      <c r="B87" s="2" t="s">
        <v>343</v>
      </c>
      <c r="C87" s="2">
        <v>2</v>
      </c>
      <c r="D87" s="2" t="s">
        <v>116</v>
      </c>
      <c r="E87" s="2">
        <v>3</v>
      </c>
      <c r="F87" s="2" t="s">
        <v>93</v>
      </c>
      <c r="G87" s="2" t="s">
        <v>58</v>
      </c>
      <c r="H87" s="2">
        <v>2005</v>
      </c>
      <c r="I87" s="2">
        <v>1</v>
      </c>
      <c r="J87" s="2">
        <v>2</v>
      </c>
      <c r="K87" s="3">
        <v>0.00019247685185185185</v>
      </c>
      <c r="L87" s="2">
        <v>0</v>
      </c>
      <c r="M87" s="2">
        <v>3</v>
      </c>
      <c r="N87" s="2">
        <v>3</v>
      </c>
      <c r="O87" s="2">
        <v>2</v>
      </c>
      <c r="P87" s="2">
        <v>3</v>
      </c>
      <c r="Q87" s="2">
        <f t="shared" si="0"/>
        <v>14</v>
      </c>
      <c r="R87" s="1"/>
      <c r="S87" s="16"/>
    </row>
    <row r="88" spans="1:19" ht="15">
      <c r="A88" s="15">
        <v>4</v>
      </c>
      <c r="B88" s="2" t="s">
        <v>343</v>
      </c>
      <c r="C88" s="2">
        <v>2</v>
      </c>
      <c r="D88" s="2" t="s">
        <v>116</v>
      </c>
      <c r="E88" s="2">
        <v>4</v>
      </c>
      <c r="F88" s="2" t="s">
        <v>94</v>
      </c>
      <c r="G88" s="2" t="s">
        <v>58</v>
      </c>
      <c r="H88" s="2">
        <v>2004</v>
      </c>
      <c r="I88" s="2">
        <v>0</v>
      </c>
      <c r="J88" s="2">
        <v>2</v>
      </c>
      <c r="K88" s="3">
        <v>0.00029375</v>
      </c>
      <c r="L88" s="2">
        <v>0</v>
      </c>
      <c r="M88" s="2">
        <v>0</v>
      </c>
      <c r="N88" s="2">
        <v>3</v>
      </c>
      <c r="O88" s="2">
        <v>0</v>
      </c>
      <c r="P88" s="2">
        <v>0</v>
      </c>
      <c r="Q88" s="2">
        <f t="shared" si="0"/>
        <v>5</v>
      </c>
      <c r="R88" s="1"/>
      <c r="S88" s="16"/>
    </row>
    <row r="89" spans="1:19" ht="15.75" thickBot="1">
      <c r="A89" s="17">
        <v>4</v>
      </c>
      <c r="B89" s="18" t="s">
        <v>343</v>
      </c>
      <c r="C89" s="18">
        <v>2</v>
      </c>
      <c r="D89" s="18" t="s">
        <v>116</v>
      </c>
      <c r="E89" s="18">
        <v>5</v>
      </c>
      <c r="F89" s="18" t="s">
        <v>95</v>
      </c>
      <c r="G89" s="18" t="s">
        <v>59</v>
      </c>
      <c r="H89" s="18">
        <v>2005</v>
      </c>
      <c r="I89" s="18">
        <v>0</v>
      </c>
      <c r="J89" s="18">
        <v>0</v>
      </c>
      <c r="K89" s="20">
        <v>0</v>
      </c>
      <c r="L89" s="18">
        <v>0</v>
      </c>
      <c r="M89" s="18">
        <v>0</v>
      </c>
      <c r="N89" s="18">
        <v>2</v>
      </c>
      <c r="O89" s="18">
        <v>1</v>
      </c>
      <c r="P89" s="18">
        <v>0</v>
      </c>
      <c r="Q89" s="18">
        <f t="shared" si="0"/>
        <v>3</v>
      </c>
      <c r="R89" s="21">
        <f>SUM(Q85:Q89)</f>
        <v>25</v>
      </c>
      <c r="S89" s="22">
        <v>17</v>
      </c>
    </row>
    <row r="90" spans="1:19" ht="15">
      <c r="A90" s="23">
        <v>29</v>
      </c>
      <c r="B90" s="24">
        <v>71</v>
      </c>
      <c r="C90" s="24">
        <v>2</v>
      </c>
      <c r="D90" s="24" t="s">
        <v>52</v>
      </c>
      <c r="E90" s="24">
        <v>1</v>
      </c>
      <c r="F90" s="24" t="s">
        <v>54</v>
      </c>
      <c r="G90" s="24" t="s">
        <v>59</v>
      </c>
      <c r="H90" s="24">
        <v>2004</v>
      </c>
      <c r="I90" s="24">
        <v>0</v>
      </c>
      <c r="J90" s="24">
        <v>0</v>
      </c>
      <c r="K90" s="30">
        <v>0</v>
      </c>
      <c r="L90" s="24">
        <v>0</v>
      </c>
      <c r="M90" s="24">
        <v>0</v>
      </c>
      <c r="N90" s="24">
        <v>1</v>
      </c>
      <c r="O90" s="24">
        <v>0</v>
      </c>
      <c r="P90" s="24">
        <v>0</v>
      </c>
      <c r="Q90" s="24">
        <f>I90+J90+L90+M90+N90+O90+P90</f>
        <v>1</v>
      </c>
      <c r="R90" s="1"/>
      <c r="S90" s="16"/>
    </row>
    <row r="91" spans="1:19" ht="15">
      <c r="A91" s="15">
        <v>29</v>
      </c>
      <c r="B91" s="2">
        <v>71</v>
      </c>
      <c r="C91" s="2">
        <v>2</v>
      </c>
      <c r="D91" s="2" t="s">
        <v>52</v>
      </c>
      <c r="E91" s="2">
        <v>2</v>
      </c>
      <c r="F91" s="2" t="s">
        <v>53</v>
      </c>
      <c r="G91" s="2" t="s">
        <v>59</v>
      </c>
      <c r="H91" s="2">
        <v>2004</v>
      </c>
      <c r="I91" s="2">
        <v>1</v>
      </c>
      <c r="J91" s="2">
        <v>2</v>
      </c>
      <c r="K91" s="3">
        <v>0.0002849537037037037</v>
      </c>
      <c r="L91" s="2">
        <v>0</v>
      </c>
      <c r="M91" s="2">
        <v>0</v>
      </c>
      <c r="N91" s="2">
        <v>0</v>
      </c>
      <c r="O91" s="2">
        <v>1</v>
      </c>
      <c r="P91" s="2">
        <v>0</v>
      </c>
      <c r="Q91" s="2">
        <f>I91+J91+L91+M91+N91+O91+P91</f>
        <v>4</v>
      </c>
      <c r="R91" s="1"/>
      <c r="S91" s="16"/>
    </row>
    <row r="92" spans="1:19" ht="15">
      <c r="A92" s="15">
        <v>29</v>
      </c>
      <c r="B92" s="2">
        <v>71</v>
      </c>
      <c r="C92" s="2">
        <v>2</v>
      </c>
      <c r="D92" s="2" t="s">
        <v>52</v>
      </c>
      <c r="E92" s="2">
        <v>3</v>
      </c>
      <c r="F92" s="2" t="s">
        <v>56</v>
      </c>
      <c r="G92" s="2" t="s">
        <v>59</v>
      </c>
      <c r="H92" s="2">
        <v>2004</v>
      </c>
      <c r="I92" s="2">
        <v>1</v>
      </c>
      <c r="J92" s="2">
        <v>2</v>
      </c>
      <c r="K92" s="3">
        <v>0.0003048611111111111</v>
      </c>
      <c r="L92" s="2">
        <v>0</v>
      </c>
      <c r="M92" s="2">
        <v>0</v>
      </c>
      <c r="N92" s="2">
        <v>2</v>
      </c>
      <c r="O92" s="2">
        <v>2</v>
      </c>
      <c r="P92" s="2">
        <v>0</v>
      </c>
      <c r="Q92" s="2">
        <f>I92+J92+L92+M92+N92+O92+P92</f>
        <v>7</v>
      </c>
      <c r="R92" s="1"/>
      <c r="S92" s="16"/>
    </row>
    <row r="93" spans="1:19" ht="15">
      <c r="A93" s="15">
        <v>29</v>
      </c>
      <c r="B93" s="2">
        <v>71</v>
      </c>
      <c r="C93" s="2">
        <v>2</v>
      </c>
      <c r="D93" s="2" t="s">
        <v>52</v>
      </c>
      <c r="E93" s="2">
        <v>4</v>
      </c>
      <c r="F93" s="2" t="s">
        <v>173</v>
      </c>
      <c r="G93" s="2" t="s">
        <v>58</v>
      </c>
      <c r="H93" s="2">
        <v>2004</v>
      </c>
      <c r="I93" s="2">
        <v>0</v>
      </c>
      <c r="J93" s="2">
        <v>2</v>
      </c>
      <c r="K93" s="3">
        <v>0.0003204861111111111</v>
      </c>
      <c r="L93" s="2">
        <v>0</v>
      </c>
      <c r="M93" s="2">
        <v>0</v>
      </c>
      <c r="N93" s="2">
        <v>3</v>
      </c>
      <c r="O93" s="2">
        <v>1</v>
      </c>
      <c r="P93" s="2">
        <v>0</v>
      </c>
      <c r="Q93" s="2">
        <f>I93+J93+L93+M93+N93+O93+P93</f>
        <v>6</v>
      </c>
      <c r="R93" s="1"/>
      <c r="S93" s="16"/>
    </row>
    <row r="94" spans="1:19" ht="15.75" thickBot="1">
      <c r="A94" s="26">
        <v>29</v>
      </c>
      <c r="B94" s="8">
        <v>71</v>
      </c>
      <c r="C94" s="8">
        <v>2</v>
      </c>
      <c r="D94" s="8" t="s">
        <v>52</v>
      </c>
      <c r="E94" s="8">
        <v>5</v>
      </c>
      <c r="F94" s="8" t="s">
        <v>55</v>
      </c>
      <c r="G94" s="8" t="s">
        <v>59</v>
      </c>
      <c r="H94" s="8">
        <v>2005</v>
      </c>
      <c r="I94" s="8">
        <v>0</v>
      </c>
      <c r="J94" s="8">
        <v>2</v>
      </c>
      <c r="K94" s="9">
        <v>0.00035625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f>I94+J94+L94+M94+N94+O94+P94</f>
        <v>2</v>
      </c>
      <c r="R94" s="1">
        <f>SUM(Q90:Q94)</f>
        <v>20</v>
      </c>
      <c r="S94" s="16">
        <v>18</v>
      </c>
    </row>
    <row r="95" spans="1:19" ht="15">
      <c r="A95" s="10">
        <v>59</v>
      </c>
      <c r="B95" s="11" t="s">
        <v>336</v>
      </c>
      <c r="C95" s="11">
        <v>2</v>
      </c>
      <c r="D95" s="11" t="s">
        <v>75</v>
      </c>
      <c r="E95" s="11">
        <v>1</v>
      </c>
      <c r="F95" s="11" t="s">
        <v>337</v>
      </c>
      <c r="G95" s="11" t="s">
        <v>58</v>
      </c>
      <c r="H95" s="11">
        <v>2003</v>
      </c>
      <c r="I95" s="11">
        <v>0</v>
      </c>
      <c r="J95" s="11">
        <v>2</v>
      </c>
      <c r="K95" s="25">
        <v>0.00037210648148148145</v>
      </c>
      <c r="L95" s="11">
        <v>0</v>
      </c>
      <c r="M95" s="11">
        <v>1</v>
      </c>
      <c r="N95" s="11">
        <v>2</v>
      </c>
      <c r="O95" s="11">
        <v>2</v>
      </c>
      <c r="P95" s="11">
        <v>0</v>
      </c>
      <c r="Q95" s="11">
        <f>I95+J95+L95+M95+N95+O95+P95</f>
        <v>7</v>
      </c>
      <c r="R95" s="13"/>
      <c r="S95" s="14"/>
    </row>
    <row r="96" spans="1:19" ht="15">
      <c r="A96" s="15">
        <v>59</v>
      </c>
      <c r="B96" s="2" t="s">
        <v>336</v>
      </c>
      <c r="C96" s="2">
        <v>2</v>
      </c>
      <c r="D96" s="2" t="s">
        <v>75</v>
      </c>
      <c r="E96" s="2">
        <v>2</v>
      </c>
      <c r="F96" s="2" t="s">
        <v>338</v>
      </c>
      <c r="G96" s="2" t="s">
        <v>58</v>
      </c>
      <c r="H96" s="2">
        <v>2005</v>
      </c>
      <c r="I96" s="2">
        <v>1</v>
      </c>
      <c r="J96" s="2">
        <v>2</v>
      </c>
      <c r="K96" s="3">
        <v>0.0004004629629629629</v>
      </c>
      <c r="L96" s="2">
        <v>0</v>
      </c>
      <c r="M96" s="2">
        <v>0</v>
      </c>
      <c r="N96" s="2">
        <v>3</v>
      </c>
      <c r="O96" s="2">
        <v>1</v>
      </c>
      <c r="P96" s="2">
        <v>0</v>
      </c>
      <c r="Q96" s="2">
        <f>I96+J96+L96+M96+N96+O96+P96</f>
        <v>7</v>
      </c>
      <c r="R96" s="1"/>
      <c r="S96" s="16"/>
    </row>
    <row r="97" spans="1:19" ht="15">
      <c r="A97" s="15">
        <v>59</v>
      </c>
      <c r="B97" s="2" t="s">
        <v>336</v>
      </c>
      <c r="C97" s="2">
        <v>2</v>
      </c>
      <c r="D97" s="2" t="s">
        <v>75</v>
      </c>
      <c r="E97" s="2">
        <v>3</v>
      </c>
      <c r="F97" s="2" t="s">
        <v>339</v>
      </c>
      <c r="G97" s="2" t="s">
        <v>58</v>
      </c>
      <c r="H97" s="2">
        <v>2005</v>
      </c>
      <c r="I97" s="2">
        <v>0</v>
      </c>
      <c r="J97" s="2">
        <v>2</v>
      </c>
      <c r="K97" s="3">
        <v>0.00025243055555555555</v>
      </c>
      <c r="L97" s="2">
        <v>0</v>
      </c>
      <c r="M97" s="2">
        <v>0</v>
      </c>
      <c r="N97" s="2">
        <v>2</v>
      </c>
      <c r="O97" s="2">
        <v>2</v>
      </c>
      <c r="P97" s="2">
        <v>0</v>
      </c>
      <c r="Q97" s="2">
        <f>I97+J97+L97+M97+N97+O97+P97</f>
        <v>6</v>
      </c>
      <c r="R97" s="1"/>
      <c r="S97" s="16"/>
    </row>
    <row r="98" spans="1:19" ht="15">
      <c r="A98" s="15">
        <v>59</v>
      </c>
      <c r="B98" s="2" t="s">
        <v>336</v>
      </c>
      <c r="C98" s="2">
        <v>2</v>
      </c>
      <c r="D98" s="2" t="s">
        <v>75</v>
      </c>
      <c r="E98" s="2">
        <v>4</v>
      </c>
      <c r="F98" s="2"/>
      <c r="G98" s="2"/>
      <c r="H98" s="2"/>
      <c r="I98" s="2">
        <v>0</v>
      </c>
      <c r="J98" s="2">
        <v>0</v>
      </c>
      <c r="K98" s="3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f>I98+J98+L98+M98+N98+O98+P98</f>
        <v>0</v>
      </c>
      <c r="R98" s="1"/>
      <c r="S98" s="16"/>
    </row>
    <row r="99" spans="1:19" ht="15.75" thickBot="1">
      <c r="A99" s="17">
        <v>59</v>
      </c>
      <c r="B99" s="18" t="s">
        <v>336</v>
      </c>
      <c r="C99" s="18">
        <v>2</v>
      </c>
      <c r="D99" s="18" t="s">
        <v>75</v>
      </c>
      <c r="E99" s="18">
        <v>5</v>
      </c>
      <c r="F99" s="18"/>
      <c r="G99" s="18"/>
      <c r="H99" s="18"/>
      <c r="I99" s="18">
        <v>0</v>
      </c>
      <c r="J99" s="18">
        <v>0</v>
      </c>
      <c r="K99" s="20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f>I99+J99+L99+M99+N99+O99+P99</f>
        <v>0</v>
      </c>
      <c r="R99" s="21">
        <f>SUM(Q95:Q99)</f>
        <v>20</v>
      </c>
      <c r="S99" s="22">
        <v>19</v>
      </c>
    </row>
    <row r="100" spans="1:19" ht="15">
      <c r="A100" s="23">
        <v>23</v>
      </c>
      <c r="B100" s="24" t="s">
        <v>360</v>
      </c>
      <c r="C100" s="24">
        <v>2</v>
      </c>
      <c r="D100" s="24" t="s">
        <v>49</v>
      </c>
      <c r="E100" s="24">
        <v>1</v>
      </c>
      <c r="F100" s="24" t="s">
        <v>158</v>
      </c>
      <c r="G100" s="24" t="s">
        <v>58</v>
      </c>
      <c r="H100" s="24">
        <v>2003</v>
      </c>
      <c r="I100" s="24">
        <v>0</v>
      </c>
      <c r="J100" s="24">
        <v>2</v>
      </c>
      <c r="K100" s="30">
        <v>0.0002361111111111111</v>
      </c>
      <c r="L100" s="24">
        <v>0</v>
      </c>
      <c r="M100" s="24">
        <v>0</v>
      </c>
      <c r="N100" s="24">
        <v>3</v>
      </c>
      <c r="O100" s="24">
        <v>2</v>
      </c>
      <c r="P100" s="24">
        <v>0</v>
      </c>
      <c r="Q100" s="24">
        <f t="shared" si="0"/>
        <v>7</v>
      </c>
      <c r="R100" s="1"/>
      <c r="S100" s="16"/>
    </row>
    <row r="101" spans="1:19" ht="15">
      <c r="A101" s="15">
        <v>23</v>
      </c>
      <c r="B101" s="2" t="s">
        <v>360</v>
      </c>
      <c r="C101" s="2">
        <v>2</v>
      </c>
      <c r="D101" s="2" t="s">
        <v>49</v>
      </c>
      <c r="E101" s="2">
        <v>2</v>
      </c>
      <c r="F101" s="2" t="s">
        <v>159</v>
      </c>
      <c r="G101" s="2" t="s">
        <v>59</v>
      </c>
      <c r="H101" s="2">
        <v>2004</v>
      </c>
      <c r="I101" s="2">
        <v>0</v>
      </c>
      <c r="J101" s="2">
        <v>2</v>
      </c>
      <c r="K101" s="3">
        <v>0.00021527777777777778</v>
      </c>
      <c r="L101" s="2">
        <v>0</v>
      </c>
      <c r="M101" s="2">
        <v>0</v>
      </c>
      <c r="N101" s="2">
        <v>3</v>
      </c>
      <c r="O101" s="2">
        <v>2</v>
      </c>
      <c r="P101" s="2">
        <v>3</v>
      </c>
      <c r="Q101" s="2">
        <f t="shared" si="0"/>
        <v>10</v>
      </c>
      <c r="R101" s="1"/>
      <c r="S101" s="16"/>
    </row>
    <row r="102" spans="1:19" ht="15">
      <c r="A102" s="15">
        <v>23</v>
      </c>
      <c r="B102" s="2" t="s">
        <v>360</v>
      </c>
      <c r="C102" s="2">
        <v>2</v>
      </c>
      <c r="D102" s="2" t="s">
        <v>49</v>
      </c>
      <c r="E102" s="2">
        <v>3</v>
      </c>
      <c r="F102" s="2"/>
      <c r="G102" s="2"/>
      <c r="H102" s="2"/>
      <c r="I102" s="2">
        <v>0</v>
      </c>
      <c r="J102" s="2">
        <v>0</v>
      </c>
      <c r="K102" s="3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f t="shared" si="0"/>
        <v>0</v>
      </c>
      <c r="R102" s="1"/>
      <c r="S102" s="16"/>
    </row>
    <row r="103" spans="1:19" ht="15">
      <c r="A103" s="15">
        <v>23</v>
      </c>
      <c r="B103" s="2" t="s">
        <v>360</v>
      </c>
      <c r="C103" s="2">
        <v>2</v>
      </c>
      <c r="D103" s="2" t="s">
        <v>49</v>
      </c>
      <c r="E103" s="2">
        <v>4</v>
      </c>
      <c r="F103" s="2"/>
      <c r="G103" s="2"/>
      <c r="H103" s="2"/>
      <c r="I103" s="2">
        <v>0</v>
      </c>
      <c r="J103" s="2">
        <v>0</v>
      </c>
      <c r="K103" s="3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f t="shared" si="0"/>
        <v>0</v>
      </c>
      <c r="R103" s="1"/>
      <c r="S103" s="16"/>
    </row>
    <row r="104" spans="1:19" ht="15.75" thickBot="1">
      <c r="A104" s="17">
        <v>23</v>
      </c>
      <c r="B104" s="18" t="s">
        <v>360</v>
      </c>
      <c r="C104" s="18">
        <v>2</v>
      </c>
      <c r="D104" s="18" t="s">
        <v>49</v>
      </c>
      <c r="E104" s="18">
        <v>5</v>
      </c>
      <c r="F104" s="18"/>
      <c r="G104" s="18"/>
      <c r="H104" s="18"/>
      <c r="I104" s="18">
        <v>0</v>
      </c>
      <c r="J104" s="18">
        <v>0</v>
      </c>
      <c r="K104" s="20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f t="shared" si="0"/>
        <v>0</v>
      </c>
      <c r="R104" s="21">
        <f>SUM(Q100:Q104)</f>
        <v>17</v>
      </c>
      <c r="S104" s="22">
        <v>20</v>
      </c>
    </row>
  </sheetData>
  <sheetProtection/>
  <autoFilter ref="A4:Q4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O65" sqref="O65"/>
    </sheetView>
  </sheetViews>
  <sheetFormatPr defaultColWidth="9.140625" defaultRowHeight="15"/>
  <cols>
    <col min="1" max="1" width="11.421875" style="0" customWidth="1"/>
    <col min="2" max="2" width="20.7109375" style="0" bestFit="1" customWidth="1"/>
    <col min="3" max="3" width="8.00390625" style="0" bestFit="1" customWidth="1"/>
    <col min="4" max="4" width="36.140625" style="0" bestFit="1" customWidth="1"/>
    <col min="5" max="5" width="7.8515625" style="0" bestFit="1" customWidth="1"/>
    <col min="6" max="6" width="22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7.57421875" style="0" bestFit="1" customWidth="1"/>
    <col min="12" max="16" width="6.00390625" style="0" bestFit="1" customWidth="1"/>
    <col min="17" max="17" width="7.00390625" style="0" bestFit="1" customWidth="1"/>
    <col min="18" max="18" width="9.28125" style="0" bestFit="1" customWidth="1"/>
    <col min="19" max="19" width="6.7109375" style="0" bestFit="1" customWidth="1"/>
  </cols>
  <sheetData>
    <row r="1" ht="15">
      <c r="A1" t="s">
        <v>15</v>
      </c>
    </row>
    <row r="2" ht="15">
      <c r="A2" t="s">
        <v>16</v>
      </c>
    </row>
    <row r="3" ht="15.75" thickBot="1">
      <c r="A3" t="s">
        <v>378</v>
      </c>
    </row>
    <row r="4" spans="1:19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13" t="s">
        <v>13</v>
      </c>
      <c r="S4" s="14" t="s">
        <v>14</v>
      </c>
    </row>
    <row r="5" spans="1:19" ht="15">
      <c r="A5" s="10">
        <v>52</v>
      </c>
      <c r="B5" s="11" t="s">
        <v>302</v>
      </c>
      <c r="C5" s="11">
        <v>3</v>
      </c>
      <c r="D5" s="11" t="s">
        <v>227</v>
      </c>
      <c r="E5" s="11">
        <v>1</v>
      </c>
      <c r="F5" s="11" t="s">
        <v>297</v>
      </c>
      <c r="G5" s="11" t="s">
        <v>58</v>
      </c>
      <c r="H5" s="11">
        <v>2004</v>
      </c>
      <c r="I5" s="11">
        <v>3</v>
      </c>
      <c r="J5" s="11">
        <v>2</v>
      </c>
      <c r="K5" s="38">
        <v>0.00013993055555555555</v>
      </c>
      <c r="L5" s="11">
        <v>4</v>
      </c>
      <c r="M5" s="11">
        <v>3</v>
      </c>
      <c r="N5" s="11">
        <v>3</v>
      </c>
      <c r="O5" s="11">
        <v>2</v>
      </c>
      <c r="P5" s="11">
        <v>3</v>
      </c>
      <c r="Q5" s="11">
        <f>I5+J5+L5+M5+N5+O5+P5</f>
        <v>20</v>
      </c>
      <c r="R5" s="13"/>
      <c r="S5" s="14"/>
    </row>
    <row r="6" spans="1:19" ht="15">
      <c r="A6" s="15">
        <v>52</v>
      </c>
      <c r="B6" s="2" t="s">
        <v>302</v>
      </c>
      <c r="C6" s="2">
        <v>3</v>
      </c>
      <c r="D6" s="2" t="s">
        <v>227</v>
      </c>
      <c r="E6" s="2">
        <v>2</v>
      </c>
      <c r="F6" s="2" t="s">
        <v>298</v>
      </c>
      <c r="G6" s="2" t="s">
        <v>59</v>
      </c>
      <c r="H6" s="2">
        <v>2002</v>
      </c>
      <c r="I6" s="2">
        <v>3</v>
      </c>
      <c r="J6" s="2">
        <v>2</v>
      </c>
      <c r="K6" s="3">
        <v>0.00032662037037037035</v>
      </c>
      <c r="L6" s="2">
        <v>3</v>
      </c>
      <c r="M6" s="2">
        <v>3</v>
      </c>
      <c r="N6" s="2">
        <v>3</v>
      </c>
      <c r="O6" s="2">
        <v>2</v>
      </c>
      <c r="P6" s="2">
        <v>3</v>
      </c>
      <c r="Q6" s="2">
        <f>I6+J6+L6+M6+N6+O6+P6</f>
        <v>19</v>
      </c>
      <c r="R6" s="1"/>
      <c r="S6" s="16"/>
    </row>
    <row r="7" spans="1:19" ht="15">
      <c r="A7" s="15">
        <v>52</v>
      </c>
      <c r="B7" s="2" t="s">
        <v>302</v>
      </c>
      <c r="C7" s="2">
        <v>3</v>
      </c>
      <c r="D7" s="2" t="s">
        <v>227</v>
      </c>
      <c r="E7" s="2">
        <v>3</v>
      </c>
      <c r="F7" s="2" t="s">
        <v>299</v>
      </c>
      <c r="G7" s="2" t="s">
        <v>58</v>
      </c>
      <c r="H7" s="2">
        <v>2001</v>
      </c>
      <c r="I7" s="2">
        <v>3</v>
      </c>
      <c r="J7" s="2">
        <v>2</v>
      </c>
      <c r="K7" s="3">
        <v>0.00022858796296296296</v>
      </c>
      <c r="L7" s="2">
        <v>3</v>
      </c>
      <c r="M7" s="2">
        <v>3</v>
      </c>
      <c r="N7" s="2">
        <v>3</v>
      </c>
      <c r="O7" s="2">
        <v>2</v>
      </c>
      <c r="P7" s="2">
        <v>3</v>
      </c>
      <c r="Q7" s="2">
        <f>I7+J7+L7+M7+N7+O7+P7</f>
        <v>19</v>
      </c>
      <c r="R7" s="1"/>
      <c r="S7" s="16"/>
    </row>
    <row r="8" spans="1:19" ht="15">
      <c r="A8" s="15">
        <v>52</v>
      </c>
      <c r="B8" s="2" t="s">
        <v>302</v>
      </c>
      <c r="C8" s="2">
        <v>3</v>
      </c>
      <c r="D8" s="2" t="s">
        <v>227</v>
      </c>
      <c r="E8" s="2">
        <v>4</v>
      </c>
      <c r="F8" s="2" t="s">
        <v>300</v>
      </c>
      <c r="G8" s="2" t="s">
        <v>58</v>
      </c>
      <c r="H8" s="2">
        <v>2002</v>
      </c>
      <c r="I8" s="2">
        <v>3</v>
      </c>
      <c r="J8" s="2">
        <v>2</v>
      </c>
      <c r="K8" s="3">
        <v>0.0002028935185185185</v>
      </c>
      <c r="L8" s="2">
        <v>4</v>
      </c>
      <c r="M8" s="2">
        <v>3</v>
      </c>
      <c r="N8" s="2">
        <v>3</v>
      </c>
      <c r="O8" s="2">
        <v>2</v>
      </c>
      <c r="P8" s="2">
        <v>3</v>
      </c>
      <c r="Q8" s="2">
        <f>I8+J8+L8+M8+N8+O8+P8</f>
        <v>20</v>
      </c>
      <c r="R8" s="1"/>
      <c r="S8" s="16"/>
    </row>
    <row r="9" spans="1:19" ht="15.75" thickBot="1">
      <c r="A9" s="17">
        <v>52</v>
      </c>
      <c r="B9" s="18" t="s">
        <v>302</v>
      </c>
      <c r="C9" s="18">
        <v>3</v>
      </c>
      <c r="D9" s="18" t="s">
        <v>227</v>
      </c>
      <c r="E9" s="18">
        <v>5</v>
      </c>
      <c r="F9" s="18" t="s">
        <v>301</v>
      </c>
      <c r="G9" s="18" t="s">
        <v>59</v>
      </c>
      <c r="H9" s="18">
        <v>2003</v>
      </c>
      <c r="I9" s="18">
        <v>3</v>
      </c>
      <c r="J9" s="18">
        <v>2</v>
      </c>
      <c r="K9" s="20">
        <v>0.0002813657407407407</v>
      </c>
      <c r="L9" s="18">
        <v>0</v>
      </c>
      <c r="M9" s="18">
        <v>3</v>
      </c>
      <c r="N9" s="18">
        <v>3</v>
      </c>
      <c r="O9" s="18">
        <v>2</v>
      </c>
      <c r="P9" s="18">
        <v>3</v>
      </c>
      <c r="Q9" s="18">
        <f>I9+J9+L9+M9+N9+O9+P9</f>
        <v>16</v>
      </c>
      <c r="R9" s="21">
        <f>SUM(Q5:Q9)</f>
        <v>94</v>
      </c>
      <c r="S9" s="22">
        <v>1</v>
      </c>
    </row>
    <row r="10" spans="1:19" ht="15">
      <c r="A10" s="23">
        <v>26</v>
      </c>
      <c r="B10" s="24" t="s">
        <v>363</v>
      </c>
      <c r="C10" s="24">
        <v>3</v>
      </c>
      <c r="D10" s="24" t="s">
        <v>68</v>
      </c>
      <c r="E10" s="24">
        <v>1</v>
      </c>
      <c r="F10" s="24" t="s">
        <v>65</v>
      </c>
      <c r="G10" s="24" t="s">
        <v>58</v>
      </c>
      <c r="H10" s="24">
        <v>2000</v>
      </c>
      <c r="I10" s="24">
        <v>3</v>
      </c>
      <c r="J10" s="24">
        <v>2</v>
      </c>
      <c r="K10" s="30">
        <v>0.00024386574074074076</v>
      </c>
      <c r="L10" s="24">
        <v>0</v>
      </c>
      <c r="M10" s="24">
        <v>3</v>
      </c>
      <c r="N10" s="24">
        <v>3</v>
      </c>
      <c r="O10" s="24">
        <v>2</v>
      </c>
      <c r="P10" s="24">
        <v>3</v>
      </c>
      <c r="Q10" s="24">
        <f>I10+J10+L10+M10+N10+O10+P10</f>
        <v>16</v>
      </c>
      <c r="R10" s="1"/>
      <c r="S10" s="16"/>
    </row>
    <row r="11" spans="1:19" ht="15">
      <c r="A11" s="15">
        <v>26</v>
      </c>
      <c r="B11" s="2" t="s">
        <v>363</v>
      </c>
      <c r="C11" s="2">
        <v>3</v>
      </c>
      <c r="D11" s="2" t="s">
        <v>68</v>
      </c>
      <c r="E11" s="2">
        <v>2</v>
      </c>
      <c r="F11" s="2" t="s">
        <v>66</v>
      </c>
      <c r="G11" s="2" t="s">
        <v>58</v>
      </c>
      <c r="H11" s="2">
        <v>2002</v>
      </c>
      <c r="I11" s="2">
        <v>0</v>
      </c>
      <c r="J11" s="2">
        <v>0</v>
      </c>
      <c r="K11" s="3">
        <v>0</v>
      </c>
      <c r="L11" s="2">
        <v>0</v>
      </c>
      <c r="M11" s="2">
        <v>1</v>
      </c>
      <c r="N11" s="2">
        <v>3</v>
      </c>
      <c r="O11" s="2">
        <v>2</v>
      </c>
      <c r="P11" s="2">
        <v>3</v>
      </c>
      <c r="Q11" s="2">
        <f>I11+J11+L11+M11+N11+O11+P11</f>
        <v>9</v>
      </c>
      <c r="R11" s="1"/>
      <c r="S11" s="16"/>
    </row>
    <row r="12" spans="1:19" ht="15">
      <c r="A12" s="15">
        <v>26</v>
      </c>
      <c r="B12" s="2" t="s">
        <v>363</v>
      </c>
      <c r="C12" s="2">
        <v>3</v>
      </c>
      <c r="D12" s="2" t="s">
        <v>68</v>
      </c>
      <c r="E12" s="2">
        <v>3</v>
      </c>
      <c r="F12" s="2" t="s">
        <v>67</v>
      </c>
      <c r="G12" s="2" t="s">
        <v>59</v>
      </c>
      <c r="H12" s="2">
        <v>2001</v>
      </c>
      <c r="I12" s="2">
        <v>3</v>
      </c>
      <c r="J12" s="2">
        <v>2</v>
      </c>
      <c r="K12" s="3">
        <v>0.0002268518518518519</v>
      </c>
      <c r="L12" s="2">
        <v>1</v>
      </c>
      <c r="M12" s="2">
        <v>3</v>
      </c>
      <c r="N12" s="2">
        <v>3</v>
      </c>
      <c r="O12" s="2">
        <v>2</v>
      </c>
      <c r="P12" s="2">
        <v>3</v>
      </c>
      <c r="Q12" s="2">
        <f>I12+J12+L12+M12+N12+O12+P12</f>
        <v>17</v>
      </c>
      <c r="R12" s="1"/>
      <c r="S12" s="16"/>
    </row>
    <row r="13" spans="1:19" ht="15">
      <c r="A13" s="15">
        <v>26</v>
      </c>
      <c r="B13" s="2" t="s">
        <v>363</v>
      </c>
      <c r="C13" s="2">
        <v>3</v>
      </c>
      <c r="D13" s="2" t="s">
        <v>68</v>
      </c>
      <c r="E13" s="2">
        <v>4</v>
      </c>
      <c r="F13" s="2" t="s">
        <v>165</v>
      </c>
      <c r="G13" s="2" t="s">
        <v>58</v>
      </c>
      <c r="H13" s="2">
        <v>2001</v>
      </c>
      <c r="I13" s="2">
        <v>2</v>
      </c>
      <c r="J13" s="2">
        <v>0</v>
      </c>
      <c r="K13" s="3">
        <v>0</v>
      </c>
      <c r="L13" s="2">
        <v>1</v>
      </c>
      <c r="M13" s="2">
        <v>1</v>
      </c>
      <c r="N13" s="2">
        <v>3</v>
      </c>
      <c r="O13" s="2">
        <v>2</v>
      </c>
      <c r="P13" s="2">
        <v>3</v>
      </c>
      <c r="Q13" s="2">
        <f>I13+J13+L13+M13+N13+O13+P13</f>
        <v>12</v>
      </c>
      <c r="R13" s="1"/>
      <c r="S13" s="16"/>
    </row>
    <row r="14" spans="1:19" ht="15.75" thickBot="1">
      <c r="A14" s="26">
        <v>26</v>
      </c>
      <c r="B14" s="8" t="s">
        <v>363</v>
      </c>
      <c r="C14" s="8">
        <v>3</v>
      </c>
      <c r="D14" s="8" t="s">
        <v>68</v>
      </c>
      <c r="E14" s="8">
        <v>5</v>
      </c>
      <c r="F14" s="8" t="s">
        <v>166</v>
      </c>
      <c r="G14" s="8" t="s">
        <v>58</v>
      </c>
      <c r="H14" s="8">
        <v>2001</v>
      </c>
      <c r="I14" s="8">
        <v>2</v>
      </c>
      <c r="J14" s="8">
        <v>2</v>
      </c>
      <c r="K14" s="9">
        <v>0.00028321759259259256</v>
      </c>
      <c r="L14" s="8">
        <v>0</v>
      </c>
      <c r="M14" s="8">
        <v>3</v>
      </c>
      <c r="N14" s="8">
        <v>3</v>
      </c>
      <c r="O14" s="8">
        <v>2</v>
      </c>
      <c r="P14" s="8">
        <v>3</v>
      </c>
      <c r="Q14" s="8">
        <f>I14+J14+L14+M14+N14+O14+P14</f>
        <v>15</v>
      </c>
      <c r="R14" s="1">
        <f>SUM(Q10:Q14)</f>
        <v>69</v>
      </c>
      <c r="S14" s="16">
        <v>2</v>
      </c>
    </row>
    <row r="15" spans="1:19" ht="15">
      <c r="A15" s="10">
        <v>16</v>
      </c>
      <c r="B15" s="11" t="s">
        <v>353</v>
      </c>
      <c r="C15" s="11">
        <v>3</v>
      </c>
      <c r="D15" s="11" t="s">
        <v>48</v>
      </c>
      <c r="E15" s="11">
        <v>1</v>
      </c>
      <c r="F15" s="11" t="s">
        <v>126</v>
      </c>
      <c r="G15" s="11" t="s">
        <v>59</v>
      </c>
      <c r="H15" s="11">
        <v>2001</v>
      </c>
      <c r="I15" s="11">
        <v>3</v>
      </c>
      <c r="J15" s="11">
        <v>0</v>
      </c>
      <c r="K15" s="25">
        <v>0</v>
      </c>
      <c r="L15" s="11">
        <v>1</v>
      </c>
      <c r="M15" s="11">
        <v>1</v>
      </c>
      <c r="N15" s="11">
        <v>3</v>
      </c>
      <c r="O15" s="11">
        <v>2</v>
      </c>
      <c r="P15" s="11">
        <v>0</v>
      </c>
      <c r="Q15" s="11">
        <f>I15+J15+L15+M15+N15+O15+P15</f>
        <v>10</v>
      </c>
      <c r="R15" s="13"/>
      <c r="S15" s="14"/>
    </row>
    <row r="16" spans="1:19" ht="15">
      <c r="A16" s="15">
        <v>16</v>
      </c>
      <c r="B16" s="2" t="s">
        <v>353</v>
      </c>
      <c r="C16" s="2">
        <v>3</v>
      </c>
      <c r="D16" s="2" t="s">
        <v>48</v>
      </c>
      <c r="E16" s="2">
        <v>2</v>
      </c>
      <c r="F16" s="2" t="s">
        <v>127</v>
      </c>
      <c r="G16" s="2" t="s">
        <v>58</v>
      </c>
      <c r="H16" s="2">
        <v>2001</v>
      </c>
      <c r="I16" s="2">
        <v>3</v>
      </c>
      <c r="J16" s="2">
        <v>0</v>
      </c>
      <c r="K16" s="3">
        <v>0</v>
      </c>
      <c r="L16" s="2">
        <v>0</v>
      </c>
      <c r="M16" s="2">
        <v>3</v>
      </c>
      <c r="N16" s="2">
        <v>3</v>
      </c>
      <c r="O16" s="2">
        <v>2</v>
      </c>
      <c r="P16" s="2">
        <v>3</v>
      </c>
      <c r="Q16" s="2">
        <f>I16+J16+L16+M16+N16+O16+P16</f>
        <v>14</v>
      </c>
      <c r="R16" s="1"/>
      <c r="S16" s="16"/>
    </row>
    <row r="17" spans="1:19" ht="15">
      <c r="A17" s="15">
        <v>16</v>
      </c>
      <c r="B17" s="2" t="s">
        <v>353</v>
      </c>
      <c r="C17" s="2">
        <v>3</v>
      </c>
      <c r="D17" s="2" t="s">
        <v>48</v>
      </c>
      <c r="E17" s="2">
        <v>3</v>
      </c>
      <c r="F17" s="2" t="s">
        <v>128</v>
      </c>
      <c r="G17" s="2" t="s">
        <v>58</v>
      </c>
      <c r="H17" s="2">
        <v>2001</v>
      </c>
      <c r="I17" s="2">
        <v>3</v>
      </c>
      <c r="J17" s="2">
        <v>0</v>
      </c>
      <c r="K17" s="3">
        <v>0</v>
      </c>
      <c r="L17" s="2">
        <v>0</v>
      </c>
      <c r="M17" s="2">
        <v>2</v>
      </c>
      <c r="N17" s="2">
        <v>3</v>
      </c>
      <c r="O17" s="2">
        <v>2</v>
      </c>
      <c r="P17" s="2">
        <v>3</v>
      </c>
      <c r="Q17" s="2">
        <f>I17+J17+L17+M17+N17+O17+P17</f>
        <v>13</v>
      </c>
      <c r="R17" s="1"/>
      <c r="S17" s="16"/>
    </row>
    <row r="18" spans="1:19" ht="15">
      <c r="A18" s="15">
        <v>16</v>
      </c>
      <c r="B18" s="2" t="s">
        <v>353</v>
      </c>
      <c r="C18" s="2">
        <v>3</v>
      </c>
      <c r="D18" s="2" t="s">
        <v>48</v>
      </c>
      <c r="E18" s="2">
        <v>4</v>
      </c>
      <c r="F18" s="2" t="s">
        <v>129</v>
      </c>
      <c r="G18" s="2" t="s">
        <v>58</v>
      </c>
      <c r="H18" s="2">
        <v>2001</v>
      </c>
      <c r="I18" s="2">
        <v>0</v>
      </c>
      <c r="J18" s="2">
        <v>2</v>
      </c>
      <c r="K18" s="3">
        <v>0.00043726851851851853</v>
      </c>
      <c r="L18" s="2">
        <v>0</v>
      </c>
      <c r="M18" s="2">
        <v>3</v>
      </c>
      <c r="N18" s="2">
        <v>3</v>
      </c>
      <c r="O18" s="2">
        <v>2</v>
      </c>
      <c r="P18" s="2">
        <v>3</v>
      </c>
      <c r="Q18" s="2">
        <f>I18+J18+L18+M18+N18+O18+P18</f>
        <v>13</v>
      </c>
      <c r="R18" s="1"/>
      <c r="S18" s="16"/>
    </row>
    <row r="19" spans="1:19" ht="15.75" thickBot="1">
      <c r="A19" s="17">
        <v>16</v>
      </c>
      <c r="B19" s="18" t="s">
        <v>353</v>
      </c>
      <c r="C19" s="18">
        <v>3</v>
      </c>
      <c r="D19" s="18" t="s">
        <v>48</v>
      </c>
      <c r="E19" s="18">
        <v>5</v>
      </c>
      <c r="F19" s="18" t="s">
        <v>130</v>
      </c>
      <c r="G19" s="18" t="s">
        <v>58</v>
      </c>
      <c r="H19" s="18">
        <v>2001</v>
      </c>
      <c r="I19" s="18">
        <v>3</v>
      </c>
      <c r="J19" s="18">
        <v>2</v>
      </c>
      <c r="K19" s="20">
        <v>0.0002859953703703704</v>
      </c>
      <c r="L19" s="18">
        <v>0</v>
      </c>
      <c r="M19" s="18">
        <v>3</v>
      </c>
      <c r="N19" s="18">
        <v>3</v>
      </c>
      <c r="O19" s="18">
        <v>0</v>
      </c>
      <c r="P19" s="18">
        <v>3</v>
      </c>
      <c r="Q19" s="18">
        <f>I19+J19+L19+M19+N19+O19+P19</f>
        <v>14</v>
      </c>
      <c r="R19" s="21">
        <f>SUM(Q15:Q19)</f>
        <v>64</v>
      </c>
      <c r="S19" s="22">
        <v>3</v>
      </c>
    </row>
    <row r="20" spans="1:19" ht="15">
      <c r="A20" s="10">
        <v>54</v>
      </c>
      <c r="B20" s="11" t="s">
        <v>372</v>
      </c>
      <c r="C20" s="11">
        <v>3</v>
      </c>
      <c r="D20" s="11" t="s">
        <v>227</v>
      </c>
      <c r="E20" s="11">
        <v>1</v>
      </c>
      <c r="F20" s="11" t="s">
        <v>309</v>
      </c>
      <c r="G20" s="11" t="s">
        <v>59</v>
      </c>
      <c r="H20" s="11">
        <v>2001</v>
      </c>
      <c r="I20" s="11">
        <v>1</v>
      </c>
      <c r="J20" s="11">
        <v>2</v>
      </c>
      <c r="K20" s="25">
        <v>0.0002850694444444444</v>
      </c>
      <c r="L20" s="11">
        <v>1</v>
      </c>
      <c r="M20" s="11">
        <v>3</v>
      </c>
      <c r="N20" s="11">
        <v>3</v>
      </c>
      <c r="O20" s="11">
        <v>2</v>
      </c>
      <c r="P20" s="11">
        <v>3</v>
      </c>
      <c r="Q20" s="11">
        <f>I20+J20+L20+M20+N20+O20+P20</f>
        <v>15</v>
      </c>
      <c r="R20" s="13"/>
      <c r="S20" s="14"/>
    </row>
    <row r="21" spans="1:19" ht="15">
      <c r="A21" s="15">
        <v>54</v>
      </c>
      <c r="B21" s="2" t="s">
        <v>372</v>
      </c>
      <c r="C21" s="2">
        <v>3</v>
      </c>
      <c r="D21" s="2" t="s">
        <v>227</v>
      </c>
      <c r="E21" s="2">
        <v>2</v>
      </c>
      <c r="F21" s="2" t="s">
        <v>310</v>
      </c>
      <c r="G21" s="2" t="s">
        <v>59</v>
      </c>
      <c r="H21" s="2">
        <v>2001</v>
      </c>
      <c r="I21" s="2">
        <v>3</v>
      </c>
      <c r="J21" s="2">
        <v>2</v>
      </c>
      <c r="K21" s="3">
        <v>0.0002517361111111111</v>
      </c>
      <c r="L21" s="2">
        <v>2</v>
      </c>
      <c r="M21" s="2">
        <v>3</v>
      </c>
      <c r="N21" s="2">
        <v>3</v>
      </c>
      <c r="O21" s="2">
        <v>2</v>
      </c>
      <c r="P21" s="2">
        <v>3</v>
      </c>
      <c r="Q21" s="2">
        <f>I21+J21+L21+M21+N21+O21+P21</f>
        <v>18</v>
      </c>
      <c r="R21" s="1"/>
      <c r="S21" s="16"/>
    </row>
    <row r="22" spans="1:19" ht="15">
      <c r="A22" s="15">
        <v>54</v>
      </c>
      <c r="B22" s="2" t="s">
        <v>372</v>
      </c>
      <c r="C22" s="2">
        <v>3</v>
      </c>
      <c r="D22" s="2" t="s">
        <v>227</v>
      </c>
      <c r="E22" s="2">
        <v>3</v>
      </c>
      <c r="F22" s="2" t="s">
        <v>311</v>
      </c>
      <c r="G22" s="2" t="s">
        <v>59</v>
      </c>
      <c r="H22" s="2">
        <v>2001</v>
      </c>
      <c r="I22" s="2">
        <v>3</v>
      </c>
      <c r="J22" s="2">
        <v>2</v>
      </c>
      <c r="K22" s="3">
        <v>0.0004199074074074074</v>
      </c>
      <c r="L22" s="2">
        <v>0</v>
      </c>
      <c r="M22" s="2">
        <v>0</v>
      </c>
      <c r="N22" s="2">
        <v>3</v>
      </c>
      <c r="O22" s="2">
        <v>2</v>
      </c>
      <c r="P22" s="2">
        <v>3</v>
      </c>
      <c r="Q22" s="2">
        <f>I22+J22+L22+M22+N22+O22+P22</f>
        <v>13</v>
      </c>
      <c r="R22" s="1"/>
      <c r="S22" s="16"/>
    </row>
    <row r="23" spans="1:19" ht="15">
      <c r="A23" s="15">
        <v>54</v>
      </c>
      <c r="B23" s="2" t="s">
        <v>372</v>
      </c>
      <c r="C23" s="2">
        <v>3</v>
      </c>
      <c r="D23" s="2" t="s">
        <v>227</v>
      </c>
      <c r="E23" s="2">
        <v>4</v>
      </c>
      <c r="F23" s="2" t="s">
        <v>312</v>
      </c>
      <c r="G23" s="2" t="s">
        <v>59</v>
      </c>
      <c r="H23" s="2">
        <v>2001</v>
      </c>
      <c r="I23" s="2">
        <v>0</v>
      </c>
      <c r="J23" s="2">
        <v>2</v>
      </c>
      <c r="K23" s="3">
        <v>0.00037118055555555553</v>
      </c>
      <c r="L23" s="2">
        <v>0</v>
      </c>
      <c r="M23" s="2">
        <v>1</v>
      </c>
      <c r="N23" s="2">
        <v>3</v>
      </c>
      <c r="O23" s="2">
        <v>2</v>
      </c>
      <c r="P23" s="2">
        <v>3</v>
      </c>
      <c r="Q23" s="2">
        <f>I23+J23+L23+M23+N23+O23+P23</f>
        <v>11</v>
      </c>
      <c r="R23" s="1"/>
      <c r="S23" s="16"/>
    </row>
    <row r="24" spans="1:19" ht="15.75" thickBot="1">
      <c r="A24" s="17">
        <v>54</v>
      </c>
      <c r="B24" s="18" t="s">
        <v>372</v>
      </c>
      <c r="C24" s="18">
        <v>3</v>
      </c>
      <c r="D24" s="18" t="s">
        <v>227</v>
      </c>
      <c r="E24" s="18">
        <v>5</v>
      </c>
      <c r="F24" s="18"/>
      <c r="G24" s="18"/>
      <c r="H24" s="18"/>
      <c r="I24" s="18">
        <v>0</v>
      </c>
      <c r="J24" s="18">
        <v>0</v>
      </c>
      <c r="K24" s="20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f>I24+J24+L24+M24+N24+O24+P24</f>
        <v>0</v>
      </c>
      <c r="R24" s="21">
        <f>SUM(Q20:Q24)</f>
        <v>57</v>
      </c>
      <c r="S24" s="22">
        <v>4</v>
      </c>
    </row>
    <row r="25" spans="1:19" ht="15">
      <c r="A25" s="23">
        <v>33</v>
      </c>
      <c r="B25" s="24" t="s">
        <v>366</v>
      </c>
      <c r="C25" s="24">
        <v>3</v>
      </c>
      <c r="D25" s="24" t="s">
        <v>74</v>
      </c>
      <c r="E25" s="24">
        <v>1</v>
      </c>
      <c r="F25" s="24" t="s">
        <v>193</v>
      </c>
      <c r="G25" s="24" t="s">
        <v>58</v>
      </c>
      <c r="H25" s="24">
        <v>2001</v>
      </c>
      <c r="I25" s="24">
        <v>2</v>
      </c>
      <c r="J25" s="24">
        <v>2</v>
      </c>
      <c r="K25" s="30">
        <v>0.00040763888888888886</v>
      </c>
      <c r="L25" s="24">
        <v>0</v>
      </c>
      <c r="M25" s="24">
        <v>2</v>
      </c>
      <c r="N25" s="24">
        <v>3</v>
      </c>
      <c r="O25" s="24">
        <v>2</v>
      </c>
      <c r="P25" s="24">
        <v>0</v>
      </c>
      <c r="Q25" s="24">
        <f>I25+J25+L25+M25+N25+O25+P25</f>
        <v>11</v>
      </c>
      <c r="R25" s="1"/>
      <c r="S25" s="16"/>
    </row>
    <row r="26" spans="1:19" ht="15">
      <c r="A26" s="15">
        <v>33</v>
      </c>
      <c r="B26" s="2" t="s">
        <v>366</v>
      </c>
      <c r="C26" s="2">
        <v>3</v>
      </c>
      <c r="D26" s="2" t="s">
        <v>74</v>
      </c>
      <c r="E26" s="2">
        <v>2</v>
      </c>
      <c r="F26" s="2" t="s">
        <v>194</v>
      </c>
      <c r="G26" s="2" t="s">
        <v>58</v>
      </c>
      <c r="H26" s="2">
        <v>2001</v>
      </c>
      <c r="I26" s="2">
        <v>1</v>
      </c>
      <c r="J26" s="2">
        <v>0</v>
      </c>
      <c r="K26" s="3">
        <v>0</v>
      </c>
      <c r="L26" s="2">
        <v>0</v>
      </c>
      <c r="M26" s="2">
        <v>2</v>
      </c>
      <c r="N26" s="2">
        <v>3</v>
      </c>
      <c r="O26" s="2">
        <v>2</v>
      </c>
      <c r="P26" s="2">
        <v>3</v>
      </c>
      <c r="Q26" s="2">
        <f>I26+J26+L26+M26+N26+O26+P26</f>
        <v>11</v>
      </c>
      <c r="R26" s="1"/>
      <c r="S26" s="16"/>
    </row>
    <row r="27" spans="1:19" ht="15">
      <c r="A27" s="15">
        <v>33</v>
      </c>
      <c r="B27" s="2" t="s">
        <v>366</v>
      </c>
      <c r="C27" s="2">
        <v>3</v>
      </c>
      <c r="D27" s="2" t="s">
        <v>74</v>
      </c>
      <c r="E27" s="2">
        <v>3</v>
      </c>
      <c r="F27" s="2" t="s">
        <v>195</v>
      </c>
      <c r="G27" s="2" t="s">
        <v>58</v>
      </c>
      <c r="H27" s="2">
        <v>2001</v>
      </c>
      <c r="I27" s="2">
        <v>1</v>
      </c>
      <c r="J27" s="2">
        <v>0</v>
      </c>
      <c r="K27" s="3">
        <v>0</v>
      </c>
      <c r="L27" s="2">
        <v>0</v>
      </c>
      <c r="M27" s="2">
        <v>2</v>
      </c>
      <c r="N27" s="2">
        <v>3</v>
      </c>
      <c r="O27" s="2">
        <v>2</v>
      </c>
      <c r="P27" s="2">
        <v>3</v>
      </c>
      <c r="Q27" s="2">
        <f>I27+J27+L27+M27+N27+O27+P27</f>
        <v>11</v>
      </c>
      <c r="R27" s="1"/>
      <c r="S27" s="16"/>
    </row>
    <row r="28" spans="1:19" ht="15">
      <c r="A28" s="15">
        <v>33</v>
      </c>
      <c r="B28" s="2" t="s">
        <v>366</v>
      </c>
      <c r="C28" s="2">
        <v>3</v>
      </c>
      <c r="D28" s="2" t="s">
        <v>74</v>
      </c>
      <c r="E28" s="2">
        <v>4</v>
      </c>
      <c r="F28" s="2" t="s">
        <v>196</v>
      </c>
      <c r="G28" s="2" t="s">
        <v>58</v>
      </c>
      <c r="H28" s="2">
        <v>2001</v>
      </c>
      <c r="I28" s="2">
        <v>0</v>
      </c>
      <c r="J28" s="2">
        <v>2</v>
      </c>
      <c r="K28" s="3">
        <v>0.00041192129629629635</v>
      </c>
      <c r="L28" s="2">
        <v>1</v>
      </c>
      <c r="M28" s="2">
        <v>1</v>
      </c>
      <c r="N28" s="2">
        <v>3</v>
      </c>
      <c r="O28" s="2">
        <v>2</v>
      </c>
      <c r="P28" s="2">
        <v>3</v>
      </c>
      <c r="Q28" s="2">
        <f>I28+J28+L28+M28+N28+O28+P28</f>
        <v>12</v>
      </c>
      <c r="R28" s="1"/>
      <c r="S28" s="16"/>
    </row>
    <row r="29" spans="1:19" ht="15.75" thickBot="1">
      <c r="A29" s="26">
        <v>33</v>
      </c>
      <c r="B29" s="8" t="s">
        <v>366</v>
      </c>
      <c r="C29" s="8">
        <v>3</v>
      </c>
      <c r="D29" s="8" t="s">
        <v>74</v>
      </c>
      <c r="E29" s="8">
        <v>5</v>
      </c>
      <c r="F29" s="8" t="s">
        <v>197</v>
      </c>
      <c r="G29" s="8" t="s">
        <v>59</v>
      </c>
      <c r="H29" s="8">
        <v>2002</v>
      </c>
      <c r="I29" s="8">
        <v>1</v>
      </c>
      <c r="J29" s="8">
        <v>0</v>
      </c>
      <c r="K29" s="9">
        <v>0</v>
      </c>
      <c r="L29" s="8">
        <v>0</v>
      </c>
      <c r="M29" s="8">
        <v>0</v>
      </c>
      <c r="N29" s="8">
        <v>3</v>
      </c>
      <c r="O29" s="8">
        <v>2</v>
      </c>
      <c r="P29" s="8">
        <v>3</v>
      </c>
      <c r="Q29" s="8">
        <f>I29+J29+L29+M29+N29+O29+P29</f>
        <v>9</v>
      </c>
      <c r="R29" s="1">
        <f>SUM(Q25:Q29)</f>
        <v>54</v>
      </c>
      <c r="S29" s="16">
        <v>5</v>
      </c>
    </row>
    <row r="30" spans="1:19" ht="15">
      <c r="A30" s="10">
        <v>20</v>
      </c>
      <c r="B30" s="11" t="s">
        <v>357</v>
      </c>
      <c r="C30" s="11">
        <v>3</v>
      </c>
      <c r="D30" s="11" t="s">
        <v>51</v>
      </c>
      <c r="E30" s="11">
        <v>1</v>
      </c>
      <c r="F30" s="11" t="s">
        <v>144</v>
      </c>
      <c r="G30" s="11" t="s">
        <v>59</v>
      </c>
      <c r="H30" s="11">
        <v>2002</v>
      </c>
      <c r="I30" s="11">
        <v>3</v>
      </c>
      <c r="J30" s="11">
        <v>2</v>
      </c>
      <c r="K30" s="25">
        <v>0.0003634259259259259</v>
      </c>
      <c r="L30" s="11">
        <v>0</v>
      </c>
      <c r="M30" s="11">
        <v>1</v>
      </c>
      <c r="N30" s="11">
        <v>3</v>
      </c>
      <c r="O30" s="11">
        <v>2</v>
      </c>
      <c r="P30" s="11">
        <v>0</v>
      </c>
      <c r="Q30" s="11">
        <f>I30+J30+L30+M30+N30+O30+P30</f>
        <v>11</v>
      </c>
      <c r="R30" s="13"/>
      <c r="S30" s="14"/>
    </row>
    <row r="31" spans="1:19" ht="15">
      <c r="A31" s="15">
        <v>20</v>
      </c>
      <c r="B31" s="2" t="s">
        <v>357</v>
      </c>
      <c r="C31" s="2">
        <v>3</v>
      </c>
      <c r="D31" s="2" t="s">
        <v>51</v>
      </c>
      <c r="E31" s="2">
        <v>2</v>
      </c>
      <c r="F31" s="2" t="s">
        <v>145</v>
      </c>
      <c r="G31" s="2" t="s">
        <v>59</v>
      </c>
      <c r="H31" s="2">
        <v>2002</v>
      </c>
      <c r="I31" s="2">
        <v>2</v>
      </c>
      <c r="J31" s="2">
        <v>0</v>
      </c>
      <c r="K31" s="3">
        <v>0</v>
      </c>
      <c r="L31" s="2">
        <v>0</v>
      </c>
      <c r="M31" s="2">
        <v>0</v>
      </c>
      <c r="N31" s="2">
        <v>3</v>
      </c>
      <c r="O31" s="2">
        <v>2</v>
      </c>
      <c r="P31" s="2">
        <v>0</v>
      </c>
      <c r="Q31" s="2">
        <f>I31+J31+L31+M31+N31+O31+P31</f>
        <v>7</v>
      </c>
      <c r="R31" s="1"/>
      <c r="S31" s="16"/>
    </row>
    <row r="32" spans="1:19" ht="15">
      <c r="A32" s="15">
        <v>20</v>
      </c>
      <c r="B32" s="2" t="s">
        <v>357</v>
      </c>
      <c r="C32" s="2">
        <v>3</v>
      </c>
      <c r="D32" s="2" t="s">
        <v>51</v>
      </c>
      <c r="E32" s="2">
        <v>3</v>
      </c>
      <c r="F32" s="2" t="s">
        <v>146</v>
      </c>
      <c r="G32" s="2" t="s">
        <v>58</v>
      </c>
      <c r="H32" s="2">
        <v>2001</v>
      </c>
      <c r="I32" s="2">
        <v>0</v>
      </c>
      <c r="J32" s="2">
        <v>0</v>
      </c>
      <c r="K32" s="3">
        <v>0</v>
      </c>
      <c r="L32" s="2">
        <v>0</v>
      </c>
      <c r="M32" s="2">
        <v>1</v>
      </c>
      <c r="N32" s="2">
        <v>3</v>
      </c>
      <c r="O32" s="2">
        <v>2</v>
      </c>
      <c r="P32" s="2">
        <v>3</v>
      </c>
      <c r="Q32" s="2">
        <f>I32+J32+L32+M32+N32+O32+P32</f>
        <v>9</v>
      </c>
      <c r="R32" s="1"/>
      <c r="S32" s="16"/>
    </row>
    <row r="33" spans="1:19" ht="15">
      <c r="A33" s="15">
        <v>20</v>
      </c>
      <c r="B33" s="2" t="s">
        <v>357</v>
      </c>
      <c r="C33" s="2">
        <v>3</v>
      </c>
      <c r="D33" s="2" t="s">
        <v>51</v>
      </c>
      <c r="E33" s="2">
        <v>4</v>
      </c>
      <c r="F33" s="2" t="s">
        <v>147</v>
      </c>
      <c r="G33" s="2" t="s">
        <v>58</v>
      </c>
      <c r="H33" s="2">
        <v>2000</v>
      </c>
      <c r="I33" s="2">
        <v>0</v>
      </c>
      <c r="J33" s="2">
        <v>2</v>
      </c>
      <c r="K33" s="3">
        <v>0.0005230324074074074</v>
      </c>
      <c r="L33" s="2">
        <v>0</v>
      </c>
      <c r="M33" s="2">
        <v>2</v>
      </c>
      <c r="N33" s="2">
        <v>3</v>
      </c>
      <c r="O33" s="2">
        <v>2</v>
      </c>
      <c r="P33" s="2">
        <v>3</v>
      </c>
      <c r="Q33" s="2">
        <f>I33+J33+L33+M33+N33+O33+P33</f>
        <v>12</v>
      </c>
      <c r="R33" s="1"/>
      <c r="S33" s="16"/>
    </row>
    <row r="34" spans="1:19" ht="15.75" thickBot="1">
      <c r="A34" s="17">
        <v>20</v>
      </c>
      <c r="B34" s="18" t="s">
        <v>357</v>
      </c>
      <c r="C34" s="18">
        <v>3</v>
      </c>
      <c r="D34" s="18" t="s">
        <v>51</v>
      </c>
      <c r="E34" s="18">
        <v>5</v>
      </c>
      <c r="F34" s="18" t="s">
        <v>148</v>
      </c>
      <c r="G34" s="18" t="s">
        <v>58</v>
      </c>
      <c r="H34" s="18">
        <v>2001</v>
      </c>
      <c r="I34" s="18">
        <v>0</v>
      </c>
      <c r="J34" s="18">
        <v>2</v>
      </c>
      <c r="K34" s="20">
        <v>0.00044525462962962965</v>
      </c>
      <c r="L34" s="18">
        <v>0</v>
      </c>
      <c r="M34" s="18">
        <v>2</v>
      </c>
      <c r="N34" s="18">
        <v>3</v>
      </c>
      <c r="O34" s="18">
        <v>2</v>
      </c>
      <c r="P34" s="18">
        <v>3</v>
      </c>
      <c r="Q34" s="18">
        <f>I34+J34+L34+M34+N34+O34+P34</f>
        <v>12</v>
      </c>
      <c r="R34" s="21">
        <f>SUM(Q30:Q34)</f>
        <v>51</v>
      </c>
      <c r="S34" s="22">
        <v>6</v>
      </c>
    </row>
    <row r="35" spans="1:19" ht="15">
      <c r="A35" s="23">
        <v>10</v>
      </c>
      <c r="B35" s="24" t="s">
        <v>347</v>
      </c>
      <c r="C35" s="24">
        <v>3</v>
      </c>
      <c r="D35" s="24" t="s">
        <v>118</v>
      </c>
      <c r="E35" s="24">
        <v>1</v>
      </c>
      <c r="F35" s="24" t="s">
        <v>26</v>
      </c>
      <c r="G35" s="24" t="s">
        <v>58</v>
      </c>
      <c r="H35" s="24">
        <v>2001</v>
      </c>
      <c r="I35" s="24">
        <v>3</v>
      </c>
      <c r="J35" s="24">
        <v>0</v>
      </c>
      <c r="K35" s="30">
        <v>0</v>
      </c>
      <c r="L35" s="24">
        <v>0</v>
      </c>
      <c r="M35" s="24">
        <v>1</v>
      </c>
      <c r="N35" s="24">
        <v>3</v>
      </c>
      <c r="O35" s="24">
        <v>2</v>
      </c>
      <c r="P35" s="24">
        <v>3</v>
      </c>
      <c r="Q35" s="24">
        <f>I35+J35+L35+M35+N35+O35+P35</f>
        <v>12</v>
      </c>
      <c r="R35" s="1"/>
      <c r="S35" s="16"/>
    </row>
    <row r="36" spans="1:19" ht="15">
      <c r="A36" s="15">
        <v>10</v>
      </c>
      <c r="B36" s="2" t="s">
        <v>347</v>
      </c>
      <c r="C36" s="2">
        <v>3</v>
      </c>
      <c r="D36" s="2" t="s">
        <v>118</v>
      </c>
      <c r="E36" s="2">
        <v>2</v>
      </c>
      <c r="F36" s="2" t="s">
        <v>27</v>
      </c>
      <c r="G36" s="2" t="s">
        <v>58</v>
      </c>
      <c r="H36" s="2">
        <v>2001</v>
      </c>
      <c r="I36" s="2">
        <v>0</v>
      </c>
      <c r="J36" s="2">
        <v>0</v>
      </c>
      <c r="K36" s="3">
        <v>0</v>
      </c>
      <c r="L36" s="2">
        <v>0</v>
      </c>
      <c r="M36" s="2">
        <v>1</v>
      </c>
      <c r="N36" s="2">
        <v>3</v>
      </c>
      <c r="O36" s="2">
        <v>2</v>
      </c>
      <c r="P36" s="2">
        <v>0</v>
      </c>
      <c r="Q36" s="2">
        <f>I36+J36+L36+M36+N36+O36+P36</f>
        <v>6</v>
      </c>
      <c r="R36" s="1"/>
      <c r="S36" s="16"/>
    </row>
    <row r="37" spans="1:19" ht="15">
      <c r="A37" s="15">
        <v>10</v>
      </c>
      <c r="B37" s="2" t="s">
        <v>347</v>
      </c>
      <c r="C37" s="2">
        <v>3</v>
      </c>
      <c r="D37" s="2" t="s">
        <v>118</v>
      </c>
      <c r="E37" s="2">
        <v>3</v>
      </c>
      <c r="F37" s="2" t="s">
        <v>28</v>
      </c>
      <c r="G37" s="2" t="s">
        <v>58</v>
      </c>
      <c r="H37" s="2">
        <v>2001</v>
      </c>
      <c r="I37" s="2">
        <v>3</v>
      </c>
      <c r="J37" s="2">
        <v>2</v>
      </c>
      <c r="K37" s="3">
        <v>0.0003921296296296297</v>
      </c>
      <c r="L37" s="2">
        <v>0</v>
      </c>
      <c r="M37" s="2">
        <v>0</v>
      </c>
      <c r="N37" s="2">
        <v>3</v>
      </c>
      <c r="O37" s="2">
        <v>2</v>
      </c>
      <c r="P37" s="2">
        <v>3</v>
      </c>
      <c r="Q37" s="2">
        <f>I37+J37+L37+M37+N37+O37+P37</f>
        <v>13</v>
      </c>
      <c r="R37" s="1"/>
      <c r="S37" s="16"/>
    </row>
    <row r="38" spans="1:19" ht="15">
      <c r="A38" s="15">
        <v>10</v>
      </c>
      <c r="B38" s="2" t="s">
        <v>347</v>
      </c>
      <c r="C38" s="2">
        <v>3</v>
      </c>
      <c r="D38" s="2" t="s">
        <v>118</v>
      </c>
      <c r="E38" s="2">
        <v>4</v>
      </c>
      <c r="F38" s="2" t="s">
        <v>29</v>
      </c>
      <c r="G38" s="2" t="s">
        <v>58</v>
      </c>
      <c r="H38" s="2">
        <v>2000</v>
      </c>
      <c r="I38" s="2">
        <v>0</v>
      </c>
      <c r="J38" s="2">
        <v>0</v>
      </c>
      <c r="K38" s="3">
        <v>0</v>
      </c>
      <c r="L38" s="2">
        <v>0</v>
      </c>
      <c r="M38" s="2">
        <v>3</v>
      </c>
      <c r="N38" s="2">
        <v>3</v>
      </c>
      <c r="O38" s="2">
        <v>2</v>
      </c>
      <c r="P38" s="2">
        <v>3</v>
      </c>
      <c r="Q38" s="2">
        <f>I38+J38+L38+M38+N38+O38+P38</f>
        <v>11</v>
      </c>
      <c r="R38" s="1"/>
      <c r="S38" s="16"/>
    </row>
    <row r="39" spans="1:19" ht="15.75" thickBot="1">
      <c r="A39" s="26">
        <v>10</v>
      </c>
      <c r="B39" s="8" t="s">
        <v>347</v>
      </c>
      <c r="C39" s="8">
        <v>3</v>
      </c>
      <c r="D39" s="8" t="s">
        <v>118</v>
      </c>
      <c r="E39" s="8">
        <v>5</v>
      </c>
      <c r="F39" s="8" t="s">
        <v>30</v>
      </c>
      <c r="G39" s="8" t="s">
        <v>59</v>
      </c>
      <c r="H39" s="8">
        <v>2001</v>
      </c>
      <c r="I39" s="8">
        <v>0</v>
      </c>
      <c r="J39" s="8">
        <v>0</v>
      </c>
      <c r="K39" s="9">
        <v>0</v>
      </c>
      <c r="L39" s="8">
        <v>0</v>
      </c>
      <c r="M39" s="8">
        <v>0</v>
      </c>
      <c r="N39" s="8">
        <v>3</v>
      </c>
      <c r="O39" s="8">
        <v>2</v>
      </c>
      <c r="P39" s="8">
        <v>3</v>
      </c>
      <c r="Q39" s="8">
        <f>I39+J39+L39+M39+N39+O39+P39</f>
        <v>8</v>
      </c>
      <c r="R39" s="1">
        <f>SUM(Q35:Q39)</f>
        <v>50</v>
      </c>
      <c r="S39" s="16">
        <v>7</v>
      </c>
    </row>
    <row r="40" spans="1:19" ht="15">
      <c r="A40" s="10">
        <v>25</v>
      </c>
      <c r="B40" s="11" t="s">
        <v>362</v>
      </c>
      <c r="C40" s="11">
        <v>3</v>
      </c>
      <c r="D40" s="11" t="s">
        <v>68</v>
      </c>
      <c r="E40" s="11">
        <v>1</v>
      </c>
      <c r="F40" s="11" t="s">
        <v>63</v>
      </c>
      <c r="G40" s="11" t="s">
        <v>58</v>
      </c>
      <c r="H40" s="11">
        <v>2002</v>
      </c>
      <c r="I40" s="11">
        <v>0</v>
      </c>
      <c r="J40" s="11">
        <v>0</v>
      </c>
      <c r="K40" s="25">
        <v>0</v>
      </c>
      <c r="L40" s="11">
        <v>0</v>
      </c>
      <c r="M40" s="11">
        <v>0</v>
      </c>
      <c r="N40" s="11">
        <v>3</v>
      </c>
      <c r="O40" s="11">
        <v>2</v>
      </c>
      <c r="P40" s="11">
        <v>3</v>
      </c>
      <c r="Q40" s="11">
        <f>I40+J40+L40+M40+N40+O40+P40</f>
        <v>8</v>
      </c>
      <c r="R40" s="13"/>
      <c r="S40" s="14"/>
    </row>
    <row r="41" spans="1:19" ht="15">
      <c r="A41" s="15">
        <v>25</v>
      </c>
      <c r="B41" s="2" t="s">
        <v>362</v>
      </c>
      <c r="C41" s="2">
        <v>3</v>
      </c>
      <c r="D41" s="2" t="s">
        <v>68</v>
      </c>
      <c r="E41" s="2">
        <v>2</v>
      </c>
      <c r="F41" s="2" t="s">
        <v>167</v>
      </c>
      <c r="G41" s="2" t="s">
        <v>58</v>
      </c>
      <c r="H41" s="2">
        <v>2001</v>
      </c>
      <c r="I41" s="2">
        <v>2</v>
      </c>
      <c r="J41" s="2">
        <v>0</v>
      </c>
      <c r="K41" s="3">
        <v>0</v>
      </c>
      <c r="L41" s="2">
        <v>0</v>
      </c>
      <c r="M41" s="2">
        <v>3</v>
      </c>
      <c r="N41" s="2">
        <v>3</v>
      </c>
      <c r="O41" s="2">
        <v>2</v>
      </c>
      <c r="P41" s="2">
        <v>3</v>
      </c>
      <c r="Q41" s="2">
        <f>I41+J41+L41+M41+N41+O41+P41</f>
        <v>13</v>
      </c>
      <c r="R41" s="1"/>
      <c r="S41" s="16"/>
    </row>
    <row r="42" spans="1:19" ht="15">
      <c r="A42" s="15">
        <v>25</v>
      </c>
      <c r="B42" s="2" t="s">
        <v>362</v>
      </c>
      <c r="C42" s="2">
        <v>3</v>
      </c>
      <c r="D42" s="2" t="s">
        <v>68</v>
      </c>
      <c r="E42" s="2">
        <v>3</v>
      </c>
      <c r="F42" s="2" t="s">
        <v>163</v>
      </c>
      <c r="G42" s="2" t="s">
        <v>59</v>
      </c>
      <c r="H42" s="2">
        <v>2002</v>
      </c>
      <c r="I42" s="2">
        <v>0</v>
      </c>
      <c r="J42" s="2">
        <v>0</v>
      </c>
      <c r="K42" s="3">
        <v>0</v>
      </c>
      <c r="L42" s="2">
        <v>0</v>
      </c>
      <c r="M42" s="2">
        <v>0</v>
      </c>
      <c r="N42" s="2">
        <v>3</v>
      </c>
      <c r="O42" s="2">
        <v>2</v>
      </c>
      <c r="P42" s="2">
        <v>0</v>
      </c>
      <c r="Q42" s="2">
        <f>I42+J42+L42+M42+N42+O42+P42</f>
        <v>5</v>
      </c>
      <c r="R42" s="1"/>
      <c r="S42" s="16"/>
    </row>
    <row r="43" spans="1:19" ht="15">
      <c r="A43" s="15">
        <v>25</v>
      </c>
      <c r="B43" s="2" t="s">
        <v>362</v>
      </c>
      <c r="C43" s="2">
        <v>3</v>
      </c>
      <c r="D43" s="2" t="s">
        <v>68</v>
      </c>
      <c r="E43" s="2">
        <v>4</v>
      </c>
      <c r="F43" s="2" t="s">
        <v>64</v>
      </c>
      <c r="G43" s="2" t="s">
        <v>58</v>
      </c>
      <c r="H43" s="2">
        <v>2002</v>
      </c>
      <c r="I43" s="2">
        <v>0</v>
      </c>
      <c r="J43" s="2">
        <v>0</v>
      </c>
      <c r="K43" s="3">
        <v>0</v>
      </c>
      <c r="L43" s="2">
        <v>0</v>
      </c>
      <c r="M43" s="2">
        <v>1</v>
      </c>
      <c r="N43" s="2">
        <v>3</v>
      </c>
      <c r="O43" s="2">
        <v>2</v>
      </c>
      <c r="P43" s="2">
        <v>3</v>
      </c>
      <c r="Q43" s="2">
        <f>I43+J43+L43+M43+N43+O43+P43</f>
        <v>9</v>
      </c>
      <c r="R43" s="1"/>
      <c r="S43" s="16"/>
    </row>
    <row r="44" spans="1:19" ht="15.75" thickBot="1">
      <c r="A44" s="17">
        <v>25</v>
      </c>
      <c r="B44" s="18" t="s">
        <v>362</v>
      </c>
      <c r="C44" s="18">
        <v>3</v>
      </c>
      <c r="D44" s="18" t="s">
        <v>68</v>
      </c>
      <c r="E44" s="18">
        <v>5</v>
      </c>
      <c r="F44" s="18" t="s">
        <v>164</v>
      </c>
      <c r="G44" s="18" t="s">
        <v>59</v>
      </c>
      <c r="H44" s="18">
        <v>2002</v>
      </c>
      <c r="I44" s="18">
        <v>2</v>
      </c>
      <c r="J44" s="18">
        <v>0</v>
      </c>
      <c r="K44" s="20">
        <v>0</v>
      </c>
      <c r="L44" s="18">
        <v>0</v>
      </c>
      <c r="M44" s="18">
        <v>0</v>
      </c>
      <c r="N44" s="18">
        <v>3</v>
      </c>
      <c r="O44" s="18">
        <v>2</v>
      </c>
      <c r="P44" s="18">
        <v>3</v>
      </c>
      <c r="Q44" s="18">
        <f>I44+J44+L44+M44+N44+O44+P44</f>
        <v>10</v>
      </c>
      <c r="R44" s="21">
        <f>SUM(Q40:Q44)</f>
        <v>45</v>
      </c>
      <c r="S44" s="22">
        <v>8</v>
      </c>
    </row>
    <row r="45" spans="1:19" ht="15">
      <c r="A45" s="23">
        <v>5</v>
      </c>
      <c r="B45" s="24" t="s">
        <v>344</v>
      </c>
      <c r="C45" s="24">
        <v>3</v>
      </c>
      <c r="D45" s="24" t="s">
        <v>116</v>
      </c>
      <c r="E45" s="24">
        <v>1</v>
      </c>
      <c r="F45" s="24" t="s">
        <v>20</v>
      </c>
      <c r="G45" s="24" t="s">
        <v>58</v>
      </c>
      <c r="H45" s="24">
        <v>2002</v>
      </c>
      <c r="I45" s="24">
        <v>2</v>
      </c>
      <c r="J45" s="24">
        <v>0</v>
      </c>
      <c r="K45" s="30">
        <v>0</v>
      </c>
      <c r="L45" s="24">
        <v>0</v>
      </c>
      <c r="M45" s="24">
        <v>3</v>
      </c>
      <c r="N45" s="24">
        <v>3</v>
      </c>
      <c r="O45" s="24">
        <v>2</v>
      </c>
      <c r="P45" s="24">
        <v>3</v>
      </c>
      <c r="Q45" s="24">
        <f>I45+J45+L45+M45+N45+O45+P45</f>
        <v>13</v>
      </c>
      <c r="R45" s="1"/>
      <c r="S45" s="16"/>
    </row>
    <row r="46" spans="1:19" ht="15">
      <c r="A46" s="15">
        <v>5</v>
      </c>
      <c r="B46" s="2" t="s">
        <v>344</v>
      </c>
      <c r="C46" s="2">
        <v>3</v>
      </c>
      <c r="D46" s="2" t="s">
        <v>116</v>
      </c>
      <c r="E46" s="2">
        <v>2</v>
      </c>
      <c r="F46" s="2" t="s">
        <v>21</v>
      </c>
      <c r="G46" s="2" t="s">
        <v>58</v>
      </c>
      <c r="H46" s="2">
        <v>2001</v>
      </c>
      <c r="I46" s="2">
        <v>2</v>
      </c>
      <c r="J46" s="2">
        <v>0</v>
      </c>
      <c r="K46" s="3">
        <v>0</v>
      </c>
      <c r="L46" s="2">
        <v>0</v>
      </c>
      <c r="M46" s="2">
        <v>2</v>
      </c>
      <c r="N46" s="2">
        <v>3</v>
      </c>
      <c r="O46" s="2">
        <v>2</v>
      </c>
      <c r="P46" s="2">
        <v>0</v>
      </c>
      <c r="Q46" s="2">
        <f>I46+J46+L46+M46+N46+O46+P46</f>
        <v>9</v>
      </c>
      <c r="R46" s="1"/>
      <c r="S46" s="16"/>
    </row>
    <row r="47" spans="1:19" ht="15">
      <c r="A47" s="15">
        <v>5</v>
      </c>
      <c r="B47" s="2" t="s">
        <v>344</v>
      </c>
      <c r="C47" s="2">
        <v>3</v>
      </c>
      <c r="D47" s="2" t="s">
        <v>116</v>
      </c>
      <c r="E47" s="2">
        <v>3</v>
      </c>
      <c r="F47" s="2" t="s">
        <v>96</v>
      </c>
      <c r="G47" s="2" t="s">
        <v>58</v>
      </c>
      <c r="H47" s="2">
        <v>2001</v>
      </c>
      <c r="I47" s="2">
        <v>2</v>
      </c>
      <c r="J47" s="2">
        <v>0</v>
      </c>
      <c r="K47" s="3">
        <v>0</v>
      </c>
      <c r="L47" s="2">
        <v>0</v>
      </c>
      <c r="M47" s="2">
        <v>0</v>
      </c>
      <c r="N47" s="2">
        <v>3</v>
      </c>
      <c r="O47" s="2">
        <v>2</v>
      </c>
      <c r="P47" s="2">
        <v>0</v>
      </c>
      <c r="Q47" s="2">
        <f>I47+J47+L47+M47+N47+O47+P47</f>
        <v>7</v>
      </c>
      <c r="R47" s="1"/>
      <c r="S47" s="16"/>
    </row>
    <row r="48" spans="1:19" ht="15">
      <c r="A48" s="15">
        <v>5</v>
      </c>
      <c r="B48" s="2" t="s">
        <v>344</v>
      </c>
      <c r="C48" s="2">
        <v>3</v>
      </c>
      <c r="D48" s="2" t="s">
        <v>116</v>
      </c>
      <c r="E48" s="2">
        <v>4</v>
      </c>
      <c r="F48" s="2" t="s">
        <v>97</v>
      </c>
      <c r="G48" s="2" t="s">
        <v>59</v>
      </c>
      <c r="H48" s="2">
        <v>2001</v>
      </c>
      <c r="I48" s="2">
        <v>0</v>
      </c>
      <c r="J48" s="2">
        <v>2</v>
      </c>
      <c r="K48" s="3">
        <v>0.0002086805555555556</v>
      </c>
      <c r="L48" s="2">
        <v>0</v>
      </c>
      <c r="M48" s="2">
        <v>0</v>
      </c>
      <c r="N48" s="2">
        <v>3</v>
      </c>
      <c r="O48" s="2">
        <v>2</v>
      </c>
      <c r="P48" s="2">
        <v>3</v>
      </c>
      <c r="Q48" s="2">
        <f>I48+J48+L48+M48+N48+O48+P48</f>
        <v>10</v>
      </c>
      <c r="R48" s="1"/>
      <c r="S48" s="16"/>
    </row>
    <row r="49" spans="1:19" ht="15.75" thickBot="1">
      <c r="A49" s="26">
        <v>5</v>
      </c>
      <c r="B49" s="8" t="s">
        <v>344</v>
      </c>
      <c r="C49" s="8">
        <v>3</v>
      </c>
      <c r="D49" s="8" t="s">
        <v>116</v>
      </c>
      <c r="E49" s="8">
        <v>5</v>
      </c>
      <c r="F49" s="8" t="s">
        <v>98</v>
      </c>
      <c r="G49" s="8" t="s">
        <v>59</v>
      </c>
      <c r="H49" s="8">
        <v>2003</v>
      </c>
      <c r="I49" s="8">
        <v>2</v>
      </c>
      <c r="J49" s="8">
        <v>0</v>
      </c>
      <c r="K49" s="9">
        <v>0</v>
      </c>
      <c r="L49" s="8">
        <v>0</v>
      </c>
      <c r="M49" s="8">
        <v>0</v>
      </c>
      <c r="N49" s="8">
        <v>3</v>
      </c>
      <c r="O49" s="8">
        <v>0</v>
      </c>
      <c r="P49" s="8">
        <v>0</v>
      </c>
      <c r="Q49" s="8">
        <f>I49+J49+L49+M49+N49+O49+P49</f>
        <v>5</v>
      </c>
      <c r="R49" s="1">
        <f>SUM(Q45:Q49)</f>
        <v>44</v>
      </c>
      <c r="S49" s="16">
        <v>9</v>
      </c>
    </row>
    <row r="50" spans="1:19" ht="15">
      <c r="A50" s="10">
        <v>44</v>
      </c>
      <c r="B50" s="11" t="s">
        <v>250</v>
      </c>
      <c r="C50" s="11">
        <v>3</v>
      </c>
      <c r="D50" s="11" t="s">
        <v>75</v>
      </c>
      <c r="E50" s="11">
        <v>1</v>
      </c>
      <c r="F50" s="11" t="s">
        <v>251</v>
      </c>
      <c r="G50" s="11" t="s">
        <v>58</v>
      </c>
      <c r="H50" s="11">
        <v>2002</v>
      </c>
      <c r="I50" s="11">
        <v>3</v>
      </c>
      <c r="J50" s="11">
        <v>2</v>
      </c>
      <c r="K50" s="25">
        <v>0.0006278935185185185</v>
      </c>
      <c r="L50" s="11">
        <v>0</v>
      </c>
      <c r="M50" s="11">
        <v>3</v>
      </c>
      <c r="N50" s="11">
        <v>0</v>
      </c>
      <c r="O50" s="11">
        <v>2</v>
      </c>
      <c r="P50" s="11">
        <v>3</v>
      </c>
      <c r="Q50" s="11">
        <f>I50+J50+L50+M50+N50+O50+P50</f>
        <v>13</v>
      </c>
      <c r="R50" s="13"/>
      <c r="S50" s="14"/>
    </row>
    <row r="51" spans="1:19" ht="15">
      <c r="A51" s="15">
        <v>44</v>
      </c>
      <c r="B51" s="2" t="s">
        <v>250</v>
      </c>
      <c r="C51" s="2">
        <v>3</v>
      </c>
      <c r="D51" s="2" t="s">
        <v>75</v>
      </c>
      <c r="E51" s="2">
        <v>2</v>
      </c>
      <c r="F51" s="2" t="s">
        <v>252</v>
      </c>
      <c r="G51" s="2" t="s">
        <v>59</v>
      </c>
      <c r="H51" s="2">
        <v>2002</v>
      </c>
      <c r="I51" s="2">
        <v>2</v>
      </c>
      <c r="J51" s="2">
        <v>2</v>
      </c>
      <c r="K51" s="3">
        <v>0.000415162037037037</v>
      </c>
      <c r="L51" s="2">
        <v>0</v>
      </c>
      <c r="M51" s="2">
        <v>1</v>
      </c>
      <c r="N51" s="2">
        <v>3</v>
      </c>
      <c r="O51" s="2">
        <v>2</v>
      </c>
      <c r="P51" s="2">
        <v>0</v>
      </c>
      <c r="Q51" s="2">
        <f>I51+J51+L51+M51+N51+O51+P51</f>
        <v>10</v>
      </c>
      <c r="R51" s="1"/>
      <c r="S51" s="16"/>
    </row>
    <row r="52" spans="1:19" ht="15">
      <c r="A52" s="15">
        <v>44</v>
      </c>
      <c r="B52" s="2" t="s">
        <v>250</v>
      </c>
      <c r="C52" s="2">
        <v>3</v>
      </c>
      <c r="D52" s="2" t="s">
        <v>75</v>
      </c>
      <c r="E52" s="2">
        <v>3</v>
      </c>
      <c r="F52" s="2" t="s">
        <v>253</v>
      </c>
      <c r="G52" s="2" t="s">
        <v>58</v>
      </c>
      <c r="H52" s="2">
        <v>2001</v>
      </c>
      <c r="I52" s="2">
        <v>3</v>
      </c>
      <c r="J52" s="2">
        <v>2</v>
      </c>
      <c r="K52" s="3">
        <v>0.00019930555555555554</v>
      </c>
      <c r="L52" s="2">
        <v>1</v>
      </c>
      <c r="M52" s="2">
        <v>3</v>
      </c>
      <c r="N52" s="2">
        <v>1</v>
      </c>
      <c r="O52" s="2">
        <v>2</v>
      </c>
      <c r="P52" s="2">
        <v>3</v>
      </c>
      <c r="Q52" s="2">
        <f>I52+J52+L52+M52+N52+O52+P52</f>
        <v>15</v>
      </c>
      <c r="R52" s="1"/>
      <c r="S52" s="16"/>
    </row>
    <row r="53" spans="1:19" ht="15">
      <c r="A53" s="15">
        <v>44</v>
      </c>
      <c r="B53" s="2" t="s">
        <v>250</v>
      </c>
      <c r="C53" s="2">
        <v>3</v>
      </c>
      <c r="D53" s="2" t="s">
        <v>75</v>
      </c>
      <c r="E53" s="2">
        <v>4</v>
      </c>
      <c r="F53" s="2"/>
      <c r="G53" s="2"/>
      <c r="H53" s="2"/>
      <c r="I53" s="2">
        <v>0</v>
      </c>
      <c r="J53" s="2">
        <v>0</v>
      </c>
      <c r="K53" s="3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f>I53+J53+L53+M53+N53+O53+P53</f>
        <v>0</v>
      </c>
      <c r="R53" s="1"/>
      <c r="S53" s="16"/>
    </row>
    <row r="54" spans="1:19" ht="15.75" thickBot="1">
      <c r="A54" s="17">
        <v>44</v>
      </c>
      <c r="B54" s="18" t="s">
        <v>250</v>
      </c>
      <c r="C54" s="18">
        <v>3</v>
      </c>
      <c r="D54" s="18" t="s">
        <v>75</v>
      </c>
      <c r="E54" s="18">
        <v>5</v>
      </c>
      <c r="F54" s="18"/>
      <c r="G54" s="18"/>
      <c r="H54" s="18"/>
      <c r="I54" s="18">
        <v>0</v>
      </c>
      <c r="J54" s="18">
        <v>0</v>
      </c>
      <c r="K54" s="20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>I54+J54+L54+M54+N54+O54+P54</f>
        <v>0</v>
      </c>
      <c r="R54" s="21">
        <f>SUM(Q50:Q54)</f>
        <v>38</v>
      </c>
      <c r="S54" s="22">
        <v>10</v>
      </c>
    </row>
    <row r="55" spans="1:19" ht="15">
      <c r="A55" s="23">
        <v>55</v>
      </c>
      <c r="B55" s="24" t="s">
        <v>313</v>
      </c>
      <c r="C55" s="24">
        <v>3</v>
      </c>
      <c r="D55" s="24" t="s">
        <v>76</v>
      </c>
      <c r="E55" s="24">
        <v>1</v>
      </c>
      <c r="F55" s="24" t="s">
        <v>314</v>
      </c>
      <c r="G55" s="24" t="s">
        <v>58</v>
      </c>
      <c r="H55" s="24">
        <v>2001</v>
      </c>
      <c r="I55" s="24">
        <v>3</v>
      </c>
      <c r="J55" s="24">
        <v>2</v>
      </c>
      <c r="K55" s="30">
        <v>0.0001341435185185185</v>
      </c>
      <c r="L55" s="24">
        <v>4</v>
      </c>
      <c r="M55" s="24">
        <v>3</v>
      </c>
      <c r="N55" s="24">
        <v>3</v>
      </c>
      <c r="O55" s="24">
        <v>2</v>
      </c>
      <c r="P55" s="24">
        <v>3</v>
      </c>
      <c r="Q55" s="24">
        <f>I55+J55+L55+M55+N55+O55+P55</f>
        <v>20</v>
      </c>
      <c r="R55" s="1"/>
      <c r="S55" s="16"/>
    </row>
    <row r="56" spans="1:19" ht="15">
      <c r="A56" s="15">
        <v>55</v>
      </c>
      <c r="B56" s="2" t="s">
        <v>313</v>
      </c>
      <c r="C56" s="2">
        <v>3</v>
      </c>
      <c r="D56" s="2" t="s">
        <v>76</v>
      </c>
      <c r="E56" s="2">
        <v>2</v>
      </c>
      <c r="F56" s="2" t="s">
        <v>315</v>
      </c>
      <c r="G56" s="2" t="s">
        <v>59</v>
      </c>
      <c r="H56" s="2">
        <v>2001</v>
      </c>
      <c r="I56" s="2">
        <v>0</v>
      </c>
      <c r="J56" s="2">
        <v>0</v>
      </c>
      <c r="K56" s="3">
        <v>0</v>
      </c>
      <c r="L56" s="2">
        <v>0</v>
      </c>
      <c r="M56" s="2">
        <v>2</v>
      </c>
      <c r="N56" s="2">
        <v>3</v>
      </c>
      <c r="O56" s="2">
        <v>2</v>
      </c>
      <c r="P56" s="2">
        <v>0</v>
      </c>
      <c r="Q56" s="2">
        <f>I56+J56+L56+M56+N56+O56+P56</f>
        <v>7</v>
      </c>
      <c r="R56" s="1"/>
      <c r="S56" s="16"/>
    </row>
    <row r="57" spans="1:19" ht="15">
      <c r="A57" s="15">
        <v>55</v>
      </c>
      <c r="B57" s="2" t="s">
        <v>313</v>
      </c>
      <c r="C57" s="2">
        <v>3</v>
      </c>
      <c r="D57" s="2" t="s">
        <v>76</v>
      </c>
      <c r="E57" s="2">
        <v>3</v>
      </c>
      <c r="F57" s="2" t="s">
        <v>316</v>
      </c>
      <c r="G57" s="2" t="s">
        <v>58</v>
      </c>
      <c r="H57" s="2">
        <v>2002</v>
      </c>
      <c r="I57" s="2">
        <v>1</v>
      </c>
      <c r="J57" s="2">
        <v>0</v>
      </c>
      <c r="K57" s="3">
        <v>0</v>
      </c>
      <c r="L57" s="2">
        <v>0</v>
      </c>
      <c r="M57" s="2">
        <v>0</v>
      </c>
      <c r="N57" s="2">
        <v>2</v>
      </c>
      <c r="O57" s="2">
        <v>1</v>
      </c>
      <c r="P57" s="2">
        <v>0</v>
      </c>
      <c r="Q57" s="2">
        <f>I57+J57+L57+M57+N57+O57+P57</f>
        <v>4</v>
      </c>
      <c r="R57" s="1"/>
      <c r="S57" s="16"/>
    </row>
    <row r="58" spans="1:19" ht="15">
      <c r="A58" s="15">
        <v>55</v>
      </c>
      <c r="B58" s="2" t="s">
        <v>313</v>
      </c>
      <c r="C58" s="2">
        <v>3</v>
      </c>
      <c r="D58" s="2" t="s">
        <v>76</v>
      </c>
      <c r="E58" s="2">
        <v>4</v>
      </c>
      <c r="F58" s="2" t="s">
        <v>323</v>
      </c>
      <c r="G58" s="2" t="s">
        <v>59</v>
      </c>
      <c r="H58" s="2">
        <v>2002</v>
      </c>
      <c r="I58" s="2">
        <v>0</v>
      </c>
      <c r="J58" s="2">
        <v>0</v>
      </c>
      <c r="K58" s="3">
        <v>0</v>
      </c>
      <c r="L58" s="2">
        <v>0</v>
      </c>
      <c r="M58" s="2">
        <v>0</v>
      </c>
      <c r="N58" s="2">
        <v>2</v>
      </c>
      <c r="O58" s="2">
        <v>1</v>
      </c>
      <c r="P58" s="2">
        <v>0</v>
      </c>
      <c r="Q58" s="2">
        <f>I58+J58+L58+M58+N58+O58+P58</f>
        <v>3</v>
      </c>
      <c r="R58" s="1"/>
      <c r="S58" s="16"/>
    </row>
    <row r="59" spans="1:19" ht="15.75" thickBot="1">
      <c r="A59" s="26">
        <v>55</v>
      </c>
      <c r="B59" s="8" t="s">
        <v>313</v>
      </c>
      <c r="C59" s="8">
        <v>3</v>
      </c>
      <c r="D59" s="8" t="s">
        <v>76</v>
      </c>
      <c r="E59" s="8">
        <v>5</v>
      </c>
      <c r="F59" s="8"/>
      <c r="G59" s="8"/>
      <c r="H59" s="8"/>
      <c r="I59" s="8">
        <v>0</v>
      </c>
      <c r="J59" s="8">
        <v>0</v>
      </c>
      <c r="K59" s="9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f>I59+J59+L59+M59+N59+O59+P59</f>
        <v>0</v>
      </c>
      <c r="R59" s="1">
        <f>SUM(Q55:Q59)</f>
        <v>34</v>
      </c>
      <c r="S59" s="16">
        <v>11</v>
      </c>
    </row>
    <row r="60" spans="1:19" ht="15">
      <c r="A60" s="10">
        <v>43</v>
      </c>
      <c r="B60" s="11" t="s">
        <v>371</v>
      </c>
      <c r="C60" s="11">
        <v>3</v>
      </c>
      <c r="D60" s="11" t="s">
        <v>373</v>
      </c>
      <c r="E60" s="11">
        <v>1</v>
      </c>
      <c r="F60" s="11" t="s">
        <v>245</v>
      </c>
      <c r="G60" s="11" t="s">
        <v>59</v>
      </c>
      <c r="H60" s="11">
        <v>2003</v>
      </c>
      <c r="I60" s="11">
        <v>0</v>
      </c>
      <c r="J60" s="11">
        <v>0</v>
      </c>
      <c r="K60" s="25">
        <v>0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  <c r="Q60" s="11">
        <f>I60+J60+L60+M60+N60+O60+P60</f>
        <v>1</v>
      </c>
      <c r="R60" s="13"/>
      <c r="S60" s="14"/>
    </row>
    <row r="61" spans="1:19" ht="15">
      <c r="A61" s="15">
        <v>43</v>
      </c>
      <c r="B61" s="2" t="s">
        <v>371</v>
      </c>
      <c r="C61" s="2">
        <v>3</v>
      </c>
      <c r="D61" s="2" t="s">
        <v>373</v>
      </c>
      <c r="E61" s="2">
        <v>2</v>
      </c>
      <c r="F61" s="2" t="s">
        <v>246</v>
      </c>
      <c r="G61" s="2" t="s">
        <v>59</v>
      </c>
      <c r="H61" s="2">
        <v>2003</v>
      </c>
      <c r="I61" s="2">
        <v>0</v>
      </c>
      <c r="J61" s="2">
        <v>0</v>
      </c>
      <c r="K61" s="3">
        <v>0</v>
      </c>
      <c r="L61" s="2">
        <v>0</v>
      </c>
      <c r="M61" s="2">
        <v>2</v>
      </c>
      <c r="N61" s="2">
        <v>3</v>
      </c>
      <c r="O61" s="2">
        <v>0</v>
      </c>
      <c r="P61" s="2">
        <v>0</v>
      </c>
      <c r="Q61" s="2">
        <f>I61+J61+L61+M61+N61+O61+P61</f>
        <v>5</v>
      </c>
      <c r="R61" s="1"/>
      <c r="S61" s="16"/>
    </row>
    <row r="62" spans="1:19" ht="15">
      <c r="A62" s="15">
        <v>43</v>
      </c>
      <c r="B62" s="2" t="s">
        <v>371</v>
      </c>
      <c r="C62" s="2">
        <v>3</v>
      </c>
      <c r="D62" s="2" t="s">
        <v>373</v>
      </c>
      <c r="E62" s="2">
        <v>3</v>
      </c>
      <c r="F62" s="2" t="s">
        <v>247</v>
      </c>
      <c r="G62" s="2" t="s">
        <v>59</v>
      </c>
      <c r="H62" s="2">
        <v>2003</v>
      </c>
      <c r="I62" s="2">
        <v>0</v>
      </c>
      <c r="J62" s="2">
        <v>0</v>
      </c>
      <c r="K62" s="3">
        <v>0</v>
      </c>
      <c r="L62" s="2">
        <v>0</v>
      </c>
      <c r="M62" s="2">
        <v>0</v>
      </c>
      <c r="N62" s="2">
        <v>2</v>
      </c>
      <c r="O62" s="2">
        <v>1</v>
      </c>
      <c r="P62" s="2">
        <v>0</v>
      </c>
      <c r="Q62" s="2">
        <f>I62+J62+L62+M62+N62+O62+P62</f>
        <v>3</v>
      </c>
      <c r="R62" s="1"/>
      <c r="S62" s="16"/>
    </row>
    <row r="63" spans="1:19" ht="15">
      <c r="A63" s="15">
        <v>43</v>
      </c>
      <c r="B63" s="2" t="s">
        <v>371</v>
      </c>
      <c r="C63" s="2">
        <v>3</v>
      </c>
      <c r="D63" s="2" t="s">
        <v>373</v>
      </c>
      <c r="E63" s="2">
        <v>4</v>
      </c>
      <c r="F63" s="2" t="s">
        <v>248</v>
      </c>
      <c r="G63" s="2" t="s">
        <v>58</v>
      </c>
      <c r="H63" s="2">
        <v>2001</v>
      </c>
      <c r="I63" s="2">
        <v>0</v>
      </c>
      <c r="J63" s="2">
        <v>0</v>
      </c>
      <c r="K63" s="3">
        <v>0</v>
      </c>
      <c r="L63" s="2">
        <v>0</v>
      </c>
      <c r="M63" s="2">
        <v>1</v>
      </c>
      <c r="N63" s="2">
        <v>3</v>
      </c>
      <c r="O63" s="2">
        <v>2</v>
      </c>
      <c r="P63" s="2">
        <v>3</v>
      </c>
      <c r="Q63" s="2">
        <f>I63+J63+L63+M63+N63+O63+P63</f>
        <v>9</v>
      </c>
      <c r="R63" s="1"/>
      <c r="S63" s="16"/>
    </row>
    <row r="64" spans="1:19" ht="15.75" thickBot="1">
      <c r="A64" s="17">
        <v>43</v>
      </c>
      <c r="B64" s="18" t="s">
        <v>371</v>
      </c>
      <c r="C64" s="18">
        <v>3</v>
      </c>
      <c r="D64" s="18" t="s">
        <v>373</v>
      </c>
      <c r="E64" s="18">
        <v>5</v>
      </c>
      <c r="F64" s="18" t="s">
        <v>249</v>
      </c>
      <c r="G64" s="18" t="s">
        <v>59</v>
      </c>
      <c r="H64" s="18">
        <v>2003</v>
      </c>
      <c r="I64" s="18">
        <v>0</v>
      </c>
      <c r="J64" s="18">
        <v>0</v>
      </c>
      <c r="K64" s="20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f>I64+J64+L64+M64+N64+O64+P64</f>
        <v>0</v>
      </c>
      <c r="R64" s="21">
        <f>SUM(Q60:Q64)</f>
        <v>18</v>
      </c>
      <c r="S64" s="22">
        <v>12</v>
      </c>
    </row>
    <row r="65" spans="1:19" ht="15">
      <c r="A65" s="23">
        <v>41</v>
      </c>
      <c r="B65" s="24" t="s">
        <v>369</v>
      </c>
      <c r="C65" s="24">
        <v>3</v>
      </c>
      <c r="D65" s="24" t="s">
        <v>373</v>
      </c>
      <c r="E65" s="24">
        <v>1</v>
      </c>
      <c r="F65" s="24" t="s">
        <v>238</v>
      </c>
      <c r="G65" s="24" t="s">
        <v>59</v>
      </c>
      <c r="H65" s="24">
        <v>2001</v>
      </c>
      <c r="I65" s="24">
        <v>1</v>
      </c>
      <c r="J65" s="24">
        <v>0</v>
      </c>
      <c r="K65" s="30">
        <v>0</v>
      </c>
      <c r="L65" s="24">
        <v>0</v>
      </c>
      <c r="M65" s="24">
        <v>0</v>
      </c>
      <c r="N65" s="24">
        <v>2</v>
      </c>
      <c r="O65" s="24">
        <v>0</v>
      </c>
      <c r="P65" s="24">
        <v>3</v>
      </c>
      <c r="Q65" s="24">
        <f>I65+J65+L65+M65+N65+O65+P65</f>
        <v>6</v>
      </c>
      <c r="R65" s="1"/>
      <c r="S65" s="16"/>
    </row>
    <row r="66" spans="1:19" ht="15">
      <c r="A66" s="15">
        <v>41</v>
      </c>
      <c r="B66" s="2" t="s">
        <v>369</v>
      </c>
      <c r="C66" s="2">
        <v>3</v>
      </c>
      <c r="D66" s="2" t="s">
        <v>373</v>
      </c>
      <c r="E66" s="2">
        <v>2</v>
      </c>
      <c r="F66" s="2" t="s">
        <v>239</v>
      </c>
      <c r="G66" s="2" t="s">
        <v>59</v>
      </c>
      <c r="H66" s="2">
        <v>2002</v>
      </c>
      <c r="I66" s="2">
        <v>0</v>
      </c>
      <c r="J66" s="2">
        <v>0</v>
      </c>
      <c r="K66" s="3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f>I66+J66+L66+M66+N66+O66+P66</f>
        <v>0</v>
      </c>
      <c r="R66" s="1"/>
      <c r="S66" s="16"/>
    </row>
    <row r="67" spans="1:19" ht="15">
      <c r="A67" s="15">
        <v>41</v>
      </c>
      <c r="B67" s="2" t="s">
        <v>369</v>
      </c>
      <c r="C67" s="2">
        <v>3</v>
      </c>
      <c r="D67" s="2" t="s">
        <v>373</v>
      </c>
      <c r="E67" s="2">
        <v>3</v>
      </c>
      <c r="F67" s="2"/>
      <c r="G67" s="2"/>
      <c r="H67" s="2"/>
      <c r="I67" s="2">
        <v>0</v>
      </c>
      <c r="J67" s="2">
        <v>0</v>
      </c>
      <c r="K67" s="3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f>I67+J67+L67+M67+N67+O67+P67</f>
        <v>0</v>
      </c>
      <c r="R67" s="1"/>
      <c r="S67" s="16"/>
    </row>
    <row r="68" spans="1:19" ht="15">
      <c r="A68" s="15">
        <v>41</v>
      </c>
      <c r="B68" s="2" t="s">
        <v>369</v>
      </c>
      <c r="C68" s="2">
        <v>3</v>
      </c>
      <c r="D68" s="2" t="s">
        <v>373</v>
      </c>
      <c r="E68" s="2">
        <v>4</v>
      </c>
      <c r="F68" s="2"/>
      <c r="G68" s="2"/>
      <c r="H68" s="2"/>
      <c r="I68" s="2">
        <v>0</v>
      </c>
      <c r="J68" s="2">
        <v>0</v>
      </c>
      <c r="K68" s="3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f>I68+J68+L68+M68+N68+O68+P68</f>
        <v>0</v>
      </c>
      <c r="R68" s="1"/>
      <c r="S68" s="16"/>
    </row>
    <row r="69" spans="1:19" ht="15.75" thickBot="1">
      <c r="A69" s="17">
        <v>41</v>
      </c>
      <c r="B69" s="18" t="s">
        <v>369</v>
      </c>
      <c r="C69" s="18">
        <v>3</v>
      </c>
      <c r="D69" s="18" t="s">
        <v>373</v>
      </c>
      <c r="E69" s="18">
        <v>5</v>
      </c>
      <c r="F69" s="18"/>
      <c r="G69" s="18"/>
      <c r="H69" s="18"/>
      <c r="I69" s="18">
        <v>0</v>
      </c>
      <c r="J69" s="18">
        <v>0</v>
      </c>
      <c r="K69" s="20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I69+J69+L69+M69+N69+O69+P69</f>
        <v>0</v>
      </c>
      <c r="R69" s="21">
        <f>SUM(Q65:Q69)</f>
        <v>6</v>
      </c>
      <c r="S69" s="22">
        <v>13</v>
      </c>
    </row>
  </sheetData>
  <sheetProtection/>
  <autoFilter ref="A4:Q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T15" sqref="T15"/>
    </sheetView>
  </sheetViews>
  <sheetFormatPr defaultColWidth="9.140625" defaultRowHeight="15"/>
  <cols>
    <col min="1" max="1" width="11.28125" style="0" customWidth="1"/>
    <col min="2" max="2" width="18.28125" style="0" bestFit="1" customWidth="1"/>
    <col min="3" max="3" width="8.00390625" style="0" bestFit="1" customWidth="1"/>
    <col min="4" max="4" width="34.140625" style="0" bestFit="1" customWidth="1"/>
    <col min="5" max="5" width="7.8515625" style="0" bestFit="1" customWidth="1"/>
    <col min="6" max="6" width="23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7.57421875" style="0" bestFit="1" customWidth="1"/>
    <col min="12" max="16" width="6.00390625" style="0" bestFit="1" customWidth="1"/>
    <col min="17" max="17" width="7.00390625" style="0" bestFit="1" customWidth="1"/>
    <col min="18" max="18" width="9.28125" style="0" bestFit="1" customWidth="1"/>
    <col min="19" max="19" width="6.7109375" style="0" bestFit="1" customWidth="1"/>
  </cols>
  <sheetData>
    <row r="1" ht="15">
      <c r="A1" t="s">
        <v>15</v>
      </c>
    </row>
    <row r="2" ht="15">
      <c r="A2" t="s">
        <v>16</v>
      </c>
    </row>
    <row r="3" ht="15.75" thickBot="1">
      <c r="A3" t="s">
        <v>379</v>
      </c>
    </row>
    <row r="4" spans="1:19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13" t="s">
        <v>13</v>
      </c>
      <c r="S4" s="14" t="s">
        <v>14</v>
      </c>
    </row>
    <row r="5" spans="1:19" ht="15">
      <c r="A5" s="10">
        <v>51</v>
      </c>
      <c r="B5" s="11" t="s">
        <v>296</v>
      </c>
      <c r="C5" s="11">
        <v>4</v>
      </c>
      <c r="D5" s="11" t="s">
        <v>210</v>
      </c>
      <c r="E5" s="11">
        <v>1</v>
      </c>
      <c r="F5" s="11" t="s">
        <v>291</v>
      </c>
      <c r="G5" s="11" t="s">
        <v>58</v>
      </c>
      <c r="H5" s="11">
        <v>1999</v>
      </c>
      <c r="I5" s="11">
        <v>3</v>
      </c>
      <c r="J5" s="11">
        <v>2</v>
      </c>
      <c r="K5" s="25">
        <v>0.00022199074074074073</v>
      </c>
      <c r="L5" s="11">
        <v>4</v>
      </c>
      <c r="M5" s="11">
        <v>3</v>
      </c>
      <c r="N5" s="11">
        <v>3</v>
      </c>
      <c r="O5" s="11">
        <v>2</v>
      </c>
      <c r="P5" s="11">
        <v>3</v>
      </c>
      <c r="Q5" s="11">
        <f>I5+J5+L5+M5+N5+O5+P5</f>
        <v>20</v>
      </c>
      <c r="R5" s="13"/>
      <c r="S5" s="14"/>
    </row>
    <row r="6" spans="1:19" ht="15">
      <c r="A6" s="15">
        <v>51</v>
      </c>
      <c r="B6" s="2" t="s">
        <v>296</v>
      </c>
      <c r="C6" s="2">
        <v>4</v>
      </c>
      <c r="D6" s="2" t="s">
        <v>210</v>
      </c>
      <c r="E6" s="2">
        <v>2</v>
      </c>
      <c r="F6" s="2" t="s">
        <v>292</v>
      </c>
      <c r="G6" s="2" t="s">
        <v>58</v>
      </c>
      <c r="H6" s="2">
        <v>1999</v>
      </c>
      <c r="I6" s="2">
        <v>3</v>
      </c>
      <c r="J6" s="2">
        <v>2</v>
      </c>
      <c r="K6" s="3">
        <v>0.0002769675925925926</v>
      </c>
      <c r="L6" s="2">
        <v>3</v>
      </c>
      <c r="M6" s="2">
        <v>3</v>
      </c>
      <c r="N6" s="2">
        <v>3</v>
      </c>
      <c r="O6" s="2">
        <v>2</v>
      </c>
      <c r="P6" s="2">
        <v>3</v>
      </c>
      <c r="Q6" s="2">
        <f>I6+J6+L6+M6+N6+O6+P6</f>
        <v>19</v>
      </c>
      <c r="R6" s="1"/>
      <c r="S6" s="16"/>
    </row>
    <row r="7" spans="1:19" ht="15">
      <c r="A7" s="15">
        <v>51</v>
      </c>
      <c r="B7" s="2" t="s">
        <v>296</v>
      </c>
      <c r="C7" s="2">
        <v>4</v>
      </c>
      <c r="D7" s="2" t="s">
        <v>210</v>
      </c>
      <c r="E7" s="2">
        <v>3</v>
      </c>
      <c r="F7" s="2" t="s">
        <v>293</v>
      </c>
      <c r="G7" s="2" t="s">
        <v>58</v>
      </c>
      <c r="H7" s="2">
        <v>2000</v>
      </c>
      <c r="I7" s="2">
        <v>3</v>
      </c>
      <c r="J7" s="2">
        <v>2</v>
      </c>
      <c r="K7" s="3">
        <v>0.0002951388888888889</v>
      </c>
      <c r="L7" s="2">
        <v>1</v>
      </c>
      <c r="M7" s="2">
        <v>3</v>
      </c>
      <c r="N7" s="2">
        <v>3</v>
      </c>
      <c r="O7" s="2">
        <v>2</v>
      </c>
      <c r="P7" s="2">
        <v>3</v>
      </c>
      <c r="Q7" s="2">
        <f>I7+J7+L7+M7+N7+O7+P7</f>
        <v>17</v>
      </c>
      <c r="R7" s="1"/>
      <c r="S7" s="16"/>
    </row>
    <row r="8" spans="1:19" ht="15">
      <c r="A8" s="15">
        <v>51</v>
      </c>
      <c r="B8" s="2" t="s">
        <v>296</v>
      </c>
      <c r="C8" s="2">
        <v>4</v>
      </c>
      <c r="D8" s="2" t="s">
        <v>210</v>
      </c>
      <c r="E8" s="2">
        <v>4</v>
      </c>
      <c r="F8" s="2" t="s">
        <v>294</v>
      </c>
      <c r="G8" s="2" t="s">
        <v>59</v>
      </c>
      <c r="H8" s="2">
        <v>1998</v>
      </c>
      <c r="I8" s="2">
        <v>3</v>
      </c>
      <c r="J8" s="2">
        <v>2</v>
      </c>
      <c r="K8" s="3">
        <v>0.00022210648148148152</v>
      </c>
      <c r="L8" s="2">
        <v>2</v>
      </c>
      <c r="M8" s="2">
        <v>3</v>
      </c>
      <c r="N8" s="2">
        <v>3</v>
      </c>
      <c r="O8" s="2">
        <v>2</v>
      </c>
      <c r="P8" s="2">
        <v>3</v>
      </c>
      <c r="Q8" s="2">
        <f>I8+J8+L8+M8+N8+O8+P8</f>
        <v>18</v>
      </c>
      <c r="R8" s="1"/>
      <c r="S8" s="16"/>
    </row>
    <row r="9" spans="1:19" ht="15.75" thickBot="1">
      <c r="A9" s="17">
        <v>51</v>
      </c>
      <c r="B9" s="18" t="s">
        <v>296</v>
      </c>
      <c r="C9" s="18">
        <v>4</v>
      </c>
      <c r="D9" s="18" t="s">
        <v>210</v>
      </c>
      <c r="E9" s="18">
        <v>5</v>
      </c>
      <c r="F9" s="18" t="s">
        <v>295</v>
      </c>
      <c r="G9" s="18" t="s">
        <v>59</v>
      </c>
      <c r="H9" s="18">
        <v>1999</v>
      </c>
      <c r="I9" s="18">
        <v>3</v>
      </c>
      <c r="J9" s="18">
        <v>2</v>
      </c>
      <c r="K9" s="20">
        <v>0.00030381944444444445</v>
      </c>
      <c r="L9" s="18">
        <v>0</v>
      </c>
      <c r="M9" s="18">
        <v>3</v>
      </c>
      <c r="N9" s="18">
        <v>3</v>
      </c>
      <c r="O9" s="18">
        <v>2</v>
      </c>
      <c r="P9" s="18">
        <v>3</v>
      </c>
      <c r="Q9" s="18">
        <f>I9+J9+L9+M9+N9+O9+P9</f>
        <v>16</v>
      </c>
      <c r="R9" s="21">
        <f>SUM(Q5:Q9)</f>
        <v>90</v>
      </c>
      <c r="S9" s="22">
        <v>1</v>
      </c>
    </row>
    <row r="10" spans="1:19" ht="15">
      <c r="A10" s="23">
        <v>46</v>
      </c>
      <c r="B10" s="24" t="s">
        <v>261</v>
      </c>
      <c r="C10" s="24">
        <v>4</v>
      </c>
      <c r="D10" s="24" t="s">
        <v>374</v>
      </c>
      <c r="E10" s="24">
        <v>1</v>
      </c>
      <c r="F10" s="24" t="s">
        <v>262</v>
      </c>
      <c r="G10" s="24" t="s">
        <v>58</v>
      </c>
      <c r="H10" s="24">
        <v>2000</v>
      </c>
      <c r="I10" s="24">
        <v>3</v>
      </c>
      <c r="J10" s="24">
        <v>2</v>
      </c>
      <c r="K10" s="30">
        <v>0.0001667824074074074</v>
      </c>
      <c r="L10" s="24">
        <v>4</v>
      </c>
      <c r="M10" s="24">
        <v>3</v>
      </c>
      <c r="N10" s="24">
        <v>3</v>
      </c>
      <c r="O10" s="24">
        <v>2</v>
      </c>
      <c r="P10" s="24">
        <v>3</v>
      </c>
      <c r="Q10" s="24">
        <f>I10+J10+L10+M10+N10+O10+P10</f>
        <v>20</v>
      </c>
      <c r="R10" s="1"/>
      <c r="S10" s="16"/>
    </row>
    <row r="11" spans="1:19" ht="15">
      <c r="A11" s="15">
        <v>46</v>
      </c>
      <c r="B11" s="2" t="s">
        <v>261</v>
      </c>
      <c r="C11" s="2">
        <v>4</v>
      </c>
      <c r="D11" s="2" t="s">
        <v>374</v>
      </c>
      <c r="E11" s="2">
        <v>2</v>
      </c>
      <c r="F11" s="2" t="s">
        <v>263</v>
      </c>
      <c r="G11" s="2" t="s">
        <v>58</v>
      </c>
      <c r="H11" s="2">
        <v>1999</v>
      </c>
      <c r="I11" s="2">
        <v>0</v>
      </c>
      <c r="J11" s="2">
        <v>2</v>
      </c>
      <c r="K11" s="3">
        <v>0.0004915509259259259</v>
      </c>
      <c r="L11" s="2">
        <v>3</v>
      </c>
      <c r="M11" s="2">
        <v>3</v>
      </c>
      <c r="N11" s="2">
        <v>3</v>
      </c>
      <c r="O11" s="2">
        <v>2</v>
      </c>
      <c r="P11" s="2">
        <v>3</v>
      </c>
      <c r="Q11" s="2">
        <f>I11+J11+L11+M11+N11+O11+P11</f>
        <v>16</v>
      </c>
      <c r="R11" s="1"/>
      <c r="S11" s="16"/>
    </row>
    <row r="12" spans="1:19" ht="15">
      <c r="A12" s="15">
        <v>46</v>
      </c>
      <c r="B12" s="2" t="s">
        <v>261</v>
      </c>
      <c r="C12" s="2">
        <v>4</v>
      </c>
      <c r="D12" s="2" t="s">
        <v>374</v>
      </c>
      <c r="E12" s="2">
        <v>3</v>
      </c>
      <c r="F12" s="2" t="s">
        <v>264</v>
      </c>
      <c r="G12" s="2" t="s">
        <v>58</v>
      </c>
      <c r="H12" s="2">
        <v>1999</v>
      </c>
      <c r="I12" s="2">
        <v>0</v>
      </c>
      <c r="J12" s="2">
        <v>2</v>
      </c>
      <c r="K12" s="3">
        <v>0.00040659722222222226</v>
      </c>
      <c r="L12" s="2">
        <v>0</v>
      </c>
      <c r="M12" s="2">
        <v>3</v>
      </c>
      <c r="N12" s="2">
        <v>3</v>
      </c>
      <c r="O12" s="2">
        <v>2</v>
      </c>
      <c r="P12" s="2">
        <v>0</v>
      </c>
      <c r="Q12" s="2">
        <f>I12+J12+L12+M12+N12+O12+P12</f>
        <v>10</v>
      </c>
      <c r="R12" s="1"/>
      <c r="S12" s="16"/>
    </row>
    <row r="13" spans="1:19" ht="15">
      <c r="A13" s="15">
        <v>46</v>
      </c>
      <c r="B13" s="2" t="s">
        <v>261</v>
      </c>
      <c r="C13" s="2">
        <v>4</v>
      </c>
      <c r="D13" s="2" t="s">
        <v>374</v>
      </c>
      <c r="E13" s="2">
        <v>4</v>
      </c>
      <c r="F13" s="2" t="s">
        <v>265</v>
      </c>
      <c r="G13" s="2" t="s">
        <v>58</v>
      </c>
      <c r="H13" s="2">
        <v>2000</v>
      </c>
      <c r="I13" s="2">
        <v>0</v>
      </c>
      <c r="J13" s="2">
        <v>2</v>
      </c>
      <c r="K13" s="3">
        <v>0.00038449074074074075</v>
      </c>
      <c r="L13" s="2">
        <v>0</v>
      </c>
      <c r="M13" s="2">
        <v>2</v>
      </c>
      <c r="N13" s="2">
        <v>3</v>
      </c>
      <c r="O13" s="2">
        <v>2</v>
      </c>
      <c r="P13" s="2">
        <v>3</v>
      </c>
      <c r="Q13" s="2">
        <f>I13+J13+L13+M13+N13+O13+P13</f>
        <v>12</v>
      </c>
      <c r="R13" s="1"/>
      <c r="S13" s="16"/>
    </row>
    <row r="14" spans="1:19" ht="15.75" thickBot="1">
      <c r="A14" s="26">
        <v>46</v>
      </c>
      <c r="B14" s="8" t="s">
        <v>261</v>
      </c>
      <c r="C14" s="8">
        <v>4</v>
      </c>
      <c r="D14" s="8" t="s">
        <v>374</v>
      </c>
      <c r="E14" s="8">
        <v>5</v>
      </c>
      <c r="F14" s="8" t="s">
        <v>266</v>
      </c>
      <c r="G14" s="8" t="s">
        <v>59</v>
      </c>
      <c r="H14" s="8">
        <v>2003</v>
      </c>
      <c r="I14" s="8">
        <v>0</v>
      </c>
      <c r="J14" s="8">
        <v>0</v>
      </c>
      <c r="K14" s="9">
        <v>0</v>
      </c>
      <c r="L14" s="8">
        <v>0</v>
      </c>
      <c r="M14" s="8">
        <v>2</v>
      </c>
      <c r="N14" s="8">
        <v>3</v>
      </c>
      <c r="O14" s="8">
        <v>2</v>
      </c>
      <c r="P14" s="8">
        <v>3</v>
      </c>
      <c r="Q14" s="8">
        <f>I14+J14+L14+M14+N14+O14+P14</f>
        <v>10</v>
      </c>
      <c r="R14" s="1">
        <f>SUM(Q10:Q14)</f>
        <v>68</v>
      </c>
      <c r="S14" s="16">
        <v>2</v>
      </c>
    </row>
    <row r="15" spans="1:19" ht="15">
      <c r="A15" s="10">
        <v>17</v>
      </c>
      <c r="B15" s="11" t="s">
        <v>354</v>
      </c>
      <c r="C15" s="11">
        <v>4</v>
      </c>
      <c r="D15" s="11" t="s">
        <v>48</v>
      </c>
      <c r="E15" s="11">
        <v>1</v>
      </c>
      <c r="F15" s="11" t="s">
        <v>131</v>
      </c>
      <c r="G15" s="11" t="s">
        <v>58</v>
      </c>
      <c r="H15" s="11">
        <v>1999</v>
      </c>
      <c r="I15" s="11">
        <v>3</v>
      </c>
      <c r="J15" s="11">
        <v>0</v>
      </c>
      <c r="K15" s="25">
        <v>0</v>
      </c>
      <c r="L15" s="11">
        <v>0</v>
      </c>
      <c r="M15" s="11">
        <v>3</v>
      </c>
      <c r="N15" s="11">
        <v>3</v>
      </c>
      <c r="O15" s="11">
        <v>2</v>
      </c>
      <c r="P15" s="11">
        <v>3</v>
      </c>
      <c r="Q15" s="11">
        <f>I15+J15+L15+M15+N15+O15+P15</f>
        <v>14</v>
      </c>
      <c r="R15" s="13"/>
      <c r="S15" s="14"/>
    </row>
    <row r="16" spans="1:19" ht="15">
      <c r="A16" s="15">
        <v>17</v>
      </c>
      <c r="B16" s="2" t="s">
        <v>354</v>
      </c>
      <c r="C16" s="2">
        <v>4</v>
      </c>
      <c r="D16" s="2" t="s">
        <v>48</v>
      </c>
      <c r="E16" s="2">
        <v>2</v>
      </c>
      <c r="F16" s="2" t="s">
        <v>132</v>
      </c>
      <c r="G16" s="2" t="s">
        <v>58</v>
      </c>
      <c r="H16" s="2">
        <v>1998</v>
      </c>
      <c r="I16" s="2">
        <v>3</v>
      </c>
      <c r="J16" s="2">
        <v>2</v>
      </c>
      <c r="K16" s="3">
        <v>0.00037870370370370374</v>
      </c>
      <c r="L16" s="2">
        <v>0</v>
      </c>
      <c r="M16" s="2">
        <v>0</v>
      </c>
      <c r="N16" s="2">
        <v>3</v>
      </c>
      <c r="O16" s="2">
        <v>2</v>
      </c>
      <c r="P16" s="2">
        <v>3</v>
      </c>
      <c r="Q16" s="2">
        <f>I16+J16+L16+M16+N16+O16+P16</f>
        <v>13</v>
      </c>
      <c r="R16" s="1"/>
      <c r="S16" s="16"/>
    </row>
    <row r="17" spans="1:19" ht="15">
      <c r="A17" s="15">
        <v>17</v>
      </c>
      <c r="B17" s="2" t="s">
        <v>354</v>
      </c>
      <c r="C17" s="2">
        <v>4</v>
      </c>
      <c r="D17" s="2" t="s">
        <v>48</v>
      </c>
      <c r="E17" s="2">
        <v>3</v>
      </c>
      <c r="F17" s="2" t="s">
        <v>133</v>
      </c>
      <c r="G17" s="2" t="s">
        <v>58</v>
      </c>
      <c r="H17" s="2">
        <v>1998</v>
      </c>
      <c r="I17" s="2">
        <v>3</v>
      </c>
      <c r="J17" s="2">
        <v>2</v>
      </c>
      <c r="K17" s="3">
        <v>0.0005454861111111112</v>
      </c>
      <c r="L17" s="2">
        <v>0</v>
      </c>
      <c r="M17" s="2">
        <v>0</v>
      </c>
      <c r="N17" s="2">
        <v>3</v>
      </c>
      <c r="O17" s="2">
        <v>2</v>
      </c>
      <c r="P17" s="2">
        <v>3</v>
      </c>
      <c r="Q17" s="2">
        <f>I17+J17+L17+M17+N17+O17+P17</f>
        <v>13</v>
      </c>
      <c r="R17" s="1"/>
      <c r="S17" s="16"/>
    </row>
    <row r="18" spans="1:19" ht="15">
      <c r="A18" s="15">
        <v>17</v>
      </c>
      <c r="B18" s="2" t="s">
        <v>354</v>
      </c>
      <c r="C18" s="2">
        <v>4</v>
      </c>
      <c r="D18" s="2" t="s">
        <v>48</v>
      </c>
      <c r="E18" s="2">
        <v>4</v>
      </c>
      <c r="F18" s="2" t="s">
        <v>134</v>
      </c>
      <c r="G18" s="2" t="s">
        <v>59</v>
      </c>
      <c r="H18" s="2">
        <v>1999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2</v>
      </c>
      <c r="O18" s="2">
        <v>2</v>
      </c>
      <c r="P18" s="2">
        <v>0</v>
      </c>
      <c r="Q18" s="2">
        <f>I18+J18+L18+M18+N18+O18+P18</f>
        <v>4</v>
      </c>
      <c r="R18" s="1"/>
      <c r="S18" s="16"/>
    </row>
    <row r="19" spans="1:19" ht="15.75" thickBot="1">
      <c r="A19" s="17">
        <v>17</v>
      </c>
      <c r="B19" s="18" t="s">
        <v>354</v>
      </c>
      <c r="C19" s="18">
        <v>4</v>
      </c>
      <c r="D19" s="18" t="s">
        <v>48</v>
      </c>
      <c r="E19" s="18">
        <v>5</v>
      </c>
      <c r="F19" s="18" t="s">
        <v>135</v>
      </c>
      <c r="G19" s="18" t="s">
        <v>58</v>
      </c>
      <c r="H19" s="18">
        <v>1998</v>
      </c>
      <c r="I19" s="18">
        <v>3</v>
      </c>
      <c r="J19" s="18">
        <v>2</v>
      </c>
      <c r="K19" s="20">
        <v>0.0003935185185185185</v>
      </c>
      <c r="L19" s="18">
        <v>0</v>
      </c>
      <c r="M19" s="18">
        <v>3</v>
      </c>
      <c r="N19" s="18">
        <v>3</v>
      </c>
      <c r="O19" s="18">
        <v>2</v>
      </c>
      <c r="P19" s="18">
        <v>3</v>
      </c>
      <c r="Q19" s="18">
        <f>I19+J19+L19+M19+N19+O19+P19</f>
        <v>16</v>
      </c>
      <c r="R19" s="21">
        <f>SUM(Q15:Q19)</f>
        <v>60</v>
      </c>
      <c r="S19" s="22">
        <v>3</v>
      </c>
    </row>
    <row r="20" spans="1:19" ht="15">
      <c r="A20" s="23">
        <v>12</v>
      </c>
      <c r="B20" s="24" t="s">
        <v>349</v>
      </c>
      <c r="C20" s="24">
        <v>4</v>
      </c>
      <c r="D20" s="24" t="s">
        <v>36</v>
      </c>
      <c r="E20" s="24">
        <v>1</v>
      </c>
      <c r="F20" s="24" t="s">
        <v>37</v>
      </c>
      <c r="G20" s="24" t="s">
        <v>58</v>
      </c>
      <c r="H20" s="24">
        <v>1998</v>
      </c>
      <c r="I20" s="24">
        <v>1</v>
      </c>
      <c r="J20" s="24">
        <v>2</v>
      </c>
      <c r="K20" s="30">
        <v>0.0004199074074074074</v>
      </c>
      <c r="L20" s="24">
        <v>0</v>
      </c>
      <c r="M20" s="24">
        <v>2</v>
      </c>
      <c r="N20" s="24">
        <v>3</v>
      </c>
      <c r="O20" s="24">
        <v>2</v>
      </c>
      <c r="P20" s="24">
        <v>3</v>
      </c>
      <c r="Q20" s="24">
        <f>I20+J20+L20+M20+N20+O20+P20</f>
        <v>13</v>
      </c>
      <c r="R20" s="1"/>
      <c r="S20" s="16"/>
    </row>
    <row r="21" spans="1:19" ht="15">
      <c r="A21" s="15">
        <v>12</v>
      </c>
      <c r="B21" s="2" t="s">
        <v>349</v>
      </c>
      <c r="C21" s="2">
        <v>4</v>
      </c>
      <c r="D21" s="2" t="s">
        <v>36</v>
      </c>
      <c r="E21" s="2">
        <v>2</v>
      </c>
      <c r="F21" s="2" t="s">
        <v>38</v>
      </c>
      <c r="G21" s="2" t="s">
        <v>59</v>
      </c>
      <c r="H21" s="2">
        <v>1998</v>
      </c>
      <c r="I21" s="2">
        <v>3</v>
      </c>
      <c r="J21" s="2">
        <v>2</v>
      </c>
      <c r="K21" s="3">
        <v>0.00027048611111111115</v>
      </c>
      <c r="L21" s="2">
        <v>0</v>
      </c>
      <c r="M21" s="2">
        <v>2</v>
      </c>
      <c r="N21" s="2">
        <v>3</v>
      </c>
      <c r="O21" s="2">
        <v>2</v>
      </c>
      <c r="P21" s="2">
        <v>0</v>
      </c>
      <c r="Q21" s="2">
        <f>I21+J21+L21+M21+N21+O21+P21</f>
        <v>12</v>
      </c>
      <c r="R21" s="1"/>
      <c r="S21" s="16"/>
    </row>
    <row r="22" spans="1:19" ht="15">
      <c r="A22" s="15">
        <v>12</v>
      </c>
      <c r="B22" s="2" t="s">
        <v>349</v>
      </c>
      <c r="C22" s="2">
        <v>4</v>
      </c>
      <c r="D22" s="2" t="s">
        <v>36</v>
      </c>
      <c r="E22" s="2">
        <v>3</v>
      </c>
      <c r="F22" s="2" t="s">
        <v>121</v>
      </c>
      <c r="G22" s="2" t="s">
        <v>58</v>
      </c>
      <c r="H22" s="2">
        <v>1998</v>
      </c>
      <c r="I22" s="2">
        <v>2</v>
      </c>
      <c r="J22" s="2">
        <v>0</v>
      </c>
      <c r="K22" s="3">
        <v>0</v>
      </c>
      <c r="L22" s="2">
        <v>0</v>
      </c>
      <c r="M22" s="2">
        <v>1</v>
      </c>
      <c r="N22" s="2">
        <v>3</v>
      </c>
      <c r="O22" s="2">
        <v>2</v>
      </c>
      <c r="P22" s="2">
        <v>3</v>
      </c>
      <c r="Q22" s="2">
        <f>I22+J22+L22+M22+N22+O22+P22</f>
        <v>11</v>
      </c>
      <c r="R22" s="1"/>
      <c r="S22" s="16"/>
    </row>
    <row r="23" spans="1:19" ht="15">
      <c r="A23" s="15">
        <v>12</v>
      </c>
      <c r="B23" s="2" t="s">
        <v>349</v>
      </c>
      <c r="C23" s="2">
        <v>4</v>
      </c>
      <c r="D23" s="2" t="s">
        <v>36</v>
      </c>
      <c r="E23" s="2">
        <v>4</v>
      </c>
      <c r="F23" s="2" t="s">
        <v>39</v>
      </c>
      <c r="G23" s="2" t="s">
        <v>58</v>
      </c>
      <c r="H23" s="2">
        <v>2000</v>
      </c>
      <c r="I23" s="2">
        <v>0</v>
      </c>
      <c r="J23" s="2">
        <v>2</v>
      </c>
      <c r="K23" s="3">
        <v>0.0007199074074074074</v>
      </c>
      <c r="L23" s="2">
        <v>0</v>
      </c>
      <c r="M23" s="2">
        <v>0</v>
      </c>
      <c r="N23" s="2">
        <v>3</v>
      </c>
      <c r="O23" s="2">
        <v>2</v>
      </c>
      <c r="P23" s="2">
        <v>3</v>
      </c>
      <c r="Q23" s="2">
        <f>I23+J23+L23+M23+N23+O23+P23</f>
        <v>10</v>
      </c>
      <c r="R23" s="1"/>
      <c r="S23" s="16"/>
    </row>
    <row r="24" spans="1:19" ht="15.75" thickBot="1">
      <c r="A24" s="26">
        <v>12</v>
      </c>
      <c r="B24" s="8" t="s">
        <v>349</v>
      </c>
      <c r="C24" s="8">
        <v>4</v>
      </c>
      <c r="D24" s="8" t="s">
        <v>36</v>
      </c>
      <c r="E24" s="8">
        <v>5</v>
      </c>
      <c r="F24" s="8" t="s">
        <v>40</v>
      </c>
      <c r="G24" s="8" t="s">
        <v>58</v>
      </c>
      <c r="H24" s="8">
        <v>1998</v>
      </c>
      <c r="I24" s="8">
        <v>3</v>
      </c>
      <c r="J24" s="8">
        <v>2</v>
      </c>
      <c r="K24" s="9">
        <v>0.00026331018518518516</v>
      </c>
      <c r="L24" s="8">
        <v>0</v>
      </c>
      <c r="M24" s="8">
        <v>1</v>
      </c>
      <c r="N24" s="8">
        <v>3</v>
      </c>
      <c r="O24" s="8">
        <v>2</v>
      </c>
      <c r="P24" s="8">
        <v>0</v>
      </c>
      <c r="Q24" s="8">
        <f>I24+J24+L24+M24+N24+O24+P24</f>
        <v>11</v>
      </c>
      <c r="R24" s="1">
        <f>SUM(Q20:Q24)</f>
        <v>57</v>
      </c>
      <c r="S24" s="16">
        <v>4</v>
      </c>
    </row>
    <row r="25" spans="1:19" ht="15">
      <c r="A25" s="10">
        <v>11</v>
      </c>
      <c r="B25" s="11" t="s">
        <v>348</v>
      </c>
      <c r="C25" s="11">
        <v>4</v>
      </c>
      <c r="D25" s="11" t="s">
        <v>118</v>
      </c>
      <c r="E25" s="11">
        <v>1</v>
      </c>
      <c r="F25" s="11" t="s">
        <v>31</v>
      </c>
      <c r="G25" s="11" t="s">
        <v>58</v>
      </c>
      <c r="H25" s="11">
        <v>1998</v>
      </c>
      <c r="I25" s="11">
        <v>3</v>
      </c>
      <c r="J25" s="11">
        <v>0</v>
      </c>
      <c r="K25" s="25">
        <v>0</v>
      </c>
      <c r="L25" s="11">
        <v>0</v>
      </c>
      <c r="M25" s="11">
        <v>1</v>
      </c>
      <c r="N25" s="11">
        <v>3</v>
      </c>
      <c r="O25" s="11">
        <v>2</v>
      </c>
      <c r="P25" s="11">
        <v>3</v>
      </c>
      <c r="Q25" s="11">
        <f>I25+J25+L25+M25+N25+O25+P25</f>
        <v>12</v>
      </c>
      <c r="R25" s="13"/>
      <c r="S25" s="14"/>
    </row>
    <row r="26" spans="1:19" ht="15">
      <c r="A26" s="15">
        <v>11</v>
      </c>
      <c r="B26" s="2" t="s">
        <v>348</v>
      </c>
      <c r="C26" s="2">
        <v>4</v>
      </c>
      <c r="D26" s="2" t="s">
        <v>118</v>
      </c>
      <c r="E26" s="2">
        <v>2</v>
      </c>
      <c r="F26" s="2" t="s">
        <v>32</v>
      </c>
      <c r="G26" s="2" t="s">
        <v>58</v>
      </c>
      <c r="H26" s="2">
        <v>1998</v>
      </c>
      <c r="I26" s="2">
        <v>3</v>
      </c>
      <c r="J26" s="2">
        <v>0</v>
      </c>
      <c r="K26" s="3">
        <v>0</v>
      </c>
      <c r="L26" s="2">
        <v>0</v>
      </c>
      <c r="M26" s="2">
        <v>1</v>
      </c>
      <c r="N26" s="2">
        <v>3</v>
      </c>
      <c r="O26" s="2">
        <v>2</v>
      </c>
      <c r="P26" s="2">
        <v>3</v>
      </c>
      <c r="Q26" s="2">
        <f>I26+J26+L26+M26+N26+O26+P26</f>
        <v>12</v>
      </c>
      <c r="R26" s="1"/>
      <c r="S26" s="16"/>
    </row>
    <row r="27" spans="1:19" ht="15">
      <c r="A27" s="15">
        <v>11</v>
      </c>
      <c r="B27" s="2" t="s">
        <v>348</v>
      </c>
      <c r="C27" s="2">
        <v>4</v>
      </c>
      <c r="D27" s="2" t="s">
        <v>118</v>
      </c>
      <c r="E27" s="2">
        <v>3</v>
      </c>
      <c r="F27" s="2" t="s">
        <v>33</v>
      </c>
      <c r="G27" s="2" t="s">
        <v>58</v>
      </c>
      <c r="H27" s="2">
        <v>1999</v>
      </c>
      <c r="I27" s="2">
        <v>2</v>
      </c>
      <c r="J27" s="2">
        <v>0</v>
      </c>
      <c r="K27" s="3">
        <v>0</v>
      </c>
      <c r="L27" s="2">
        <v>1</v>
      </c>
      <c r="M27" s="2">
        <v>1</v>
      </c>
      <c r="N27" s="2">
        <v>3</v>
      </c>
      <c r="O27" s="2">
        <v>2</v>
      </c>
      <c r="P27" s="2">
        <v>3</v>
      </c>
      <c r="Q27" s="2">
        <f>I27+J27+L27+M27+N27+O27+P27</f>
        <v>12</v>
      </c>
      <c r="R27" s="1"/>
      <c r="S27" s="16"/>
    </row>
    <row r="28" spans="1:19" ht="15">
      <c r="A28" s="15">
        <v>11</v>
      </c>
      <c r="B28" s="2" t="s">
        <v>348</v>
      </c>
      <c r="C28" s="2">
        <v>4</v>
      </c>
      <c r="D28" s="2" t="s">
        <v>118</v>
      </c>
      <c r="E28" s="2">
        <v>4</v>
      </c>
      <c r="F28" s="2" t="s">
        <v>34</v>
      </c>
      <c r="G28" s="2" t="s">
        <v>58</v>
      </c>
      <c r="H28" s="2">
        <v>2000</v>
      </c>
      <c r="I28" s="2">
        <v>0</v>
      </c>
      <c r="J28" s="2">
        <v>0</v>
      </c>
      <c r="K28" s="3">
        <v>0</v>
      </c>
      <c r="L28" s="2">
        <v>0</v>
      </c>
      <c r="M28" s="2">
        <v>2</v>
      </c>
      <c r="N28" s="2">
        <v>3</v>
      </c>
      <c r="O28" s="2">
        <v>2</v>
      </c>
      <c r="P28" s="2">
        <v>3</v>
      </c>
      <c r="Q28" s="2">
        <f>I28+J28+L28+M28+N28+O28+P28</f>
        <v>10</v>
      </c>
      <c r="R28" s="1"/>
      <c r="S28" s="16"/>
    </row>
    <row r="29" spans="1:19" ht="15.75" thickBot="1">
      <c r="A29" s="17">
        <v>11</v>
      </c>
      <c r="B29" s="18" t="s">
        <v>348</v>
      </c>
      <c r="C29" s="18">
        <v>4</v>
      </c>
      <c r="D29" s="18" t="s">
        <v>118</v>
      </c>
      <c r="E29" s="18">
        <v>5</v>
      </c>
      <c r="F29" s="18" t="s">
        <v>35</v>
      </c>
      <c r="G29" s="18" t="s">
        <v>59</v>
      </c>
      <c r="H29" s="18">
        <v>1998</v>
      </c>
      <c r="I29" s="18">
        <v>0</v>
      </c>
      <c r="J29" s="18">
        <v>0</v>
      </c>
      <c r="K29" s="20">
        <v>0</v>
      </c>
      <c r="L29" s="18">
        <v>0</v>
      </c>
      <c r="M29" s="18">
        <v>1</v>
      </c>
      <c r="N29" s="18">
        <v>3</v>
      </c>
      <c r="O29" s="18">
        <v>0</v>
      </c>
      <c r="P29" s="18">
        <v>3</v>
      </c>
      <c r="Q29" s="18">
        <f>I29+J29+L29+M29+N29+O29+P29</f>
        <v>7</v>
      </c>
      <c r="R29" s="21">
        <f>SUM(Q25:Q29)</f>
        <v>53</v>
      </c>
      <c r="S29" s="22">
        <v>5</v>
      </c>
    </row>
    <row r="30" spans="1:19" ht="15">
      <c r="A30" s="23">
        <v>14</v>
      </c>
      <c r="B30" s="24" t="s">
        <v>351</v>
      </c>
      <c r="C30" s="24">
        <v>4</v>
      </c>
      <c r="D30" s="24" t="s">
        <v>36</v>
      </c>
      <c r="E30" s="24">
        <v>1</v>
      </c>
      <c r="F30" s="24" t="s">
        <v>45</v>
      </c>
      <c r="G30" s="24" t="s">
        <v>59</v>
      </c>
      <c r="H30" s="24">
        <v>1999</v>
      </c>
      <c r="I30" s="24">
        <v>1</v>
      </c>
      <c r="J30" s="24">
        <v>0</v>
      </c>
      <c r="K30" s="30">
        <v>0</v>
      </c>
      <c r="L30" s="24">
        <v>0</v>
      </c>
      <c r="M30" s="24">
        <v>3</v>
      </c>
      <c r="N30" s="24">
        <v>3</v>
      </c>
      <c r="O30" s="24">
        <v>2</v>
      </c>
      <c r="P30" s="24">
        <v>3</v>
      </c>
      <c r="Q30" s="24">
        <f>I30+J30+L30+M30+N30+O30+P30</f>
        <v>12</v>
      </c>
      <c r="R30" s="1"/>
      <c r="S30" s="16"/>
    </row>
    <row r="31" spans="1:19" ht="15">
      <c r="A31" s="15">
        <v>14</v>
      </c>
      <c r="B31" s="2" t="s">
        <v>351</v>
      </c>
      <c r="C31" s="2">
        <v>4</v>
      </c>
      <c r="D31" s="2" t="s">
        <v>36</v>
      </c>
      <c r="E31" s="2">
        <v>2</v>
      </c>
      <c r="F31" s="2" t="s">
        <v>119</v>
      </c>
      <c r="G31" s="2" t="s">
        <v>59</v>
      </c>
      <c r="H31" s="2">
        <v>1999</v>
      </c>
      <c r="I31" s="2">
        <v>1</v>
      </c>
      <c r="J31" s="2">
        <v>2</v>
      </c>
      <c r="K31" s="3">
        <v>0.0004006944444444444</v>
      </c>
      <c r="L31" s="2">
        <v>0</v>
      </c>
      <c r="M31" s="2">
        <v>1</v>
      </c>
      <c r="N31" s="2">
        <v>3</v>
      </c>
      <c r="O31" s="2">
        <v>2</v>
      </c>
      <c r="P31" s="2">
        <v>0</v>
      </c>
      <c r="Q31" s="2">
        <f>I31+J31+L31+M31+N31+O31+P31</f>
        <v>9</v>
      </c>
      <c r="R31" s="1"/>
      <c r="S31" s="16"/>
    </row>
    <row r="32" spans="1:19" ht="15">
      <c r="A32" s="15">
        <v>14</v>
      </c>
      <c r="B32" s="2" t="s">
        <v>351</v>
      </c>
      <c r="C32" s="2">
        <v>4</v>
      </c>
      <c r="D32" s="2" t="s">
        <v>36</v>
      </c>
      <c r="E32" s="2">
        <v>3</v>
      </c>
      <c r="F32" s="2" t="s">
        <v>120</v>
      </c>
      <c r="G32" s="2" t="s">
        <v>58</v>
      </c>
      <c r="H32" s="2">
        <v>1999</v>
      </c>
      <c r="I32" s="2">
        <v>3</v>
      </c>
      <c r="J32" s="2">
        <v>0</v>
      </c>
      <c r="K32" s="3">
        <v>0</v>
      </c>
      <c r="L32" s="2">
        <v>0</v>
      </c>
      <c r="M32" s="2">
        <v>3</v>
      </c>
      <c r="N32" s="2">
        <v>0</v>
      </c>
      <c r="O32" s="2">
        <v>2</v>
      </c>
      <c r="P32" s="2">
        <v>0</v>
      </c>
      <c r="Q32" s="2">
        <f>I32+J32+L32+M32+N32+O32+P32</f>
        <v>8</v>
      </c>
      <c r="R32" s="1"/>
      <c r="S32" s="16"/>
    </row>
    <row r="33" spans="1:19" ht="15">
      <c r="A33" s="15">
        <v>14</v>
      </c>
      <c r="B33" s="2" t="s">
        <v>351</v>
      </c>
      <c r="C33" s="2">
        <v>4</v>
      </c>
      <c r="D33" s="2" t="s">
        <v>36</v>
      </c>
      <c r="E33" s="2">
        <v>4</v>
      </c>
      <c r="F33" s="2" t="s">
        <v>47</v>
      </c>
      <c r="G33" s="2" t="s">
        <v>59</v>
      </c>
      <c r="H33" s="2">
        <v>2000</v>
      </c>
      <c r="I33" s="2">
        <v>1</v>
      </c>
      <c r="J33" s="2">
        <v>0</v>
      </c>
      <c r="K33" s="3">
        <v>0</v>
      </c>
      <c r="L33" s="2">
        <v>0</v>
      </c>
      <c r="M33" s="2">
        <v>1</v>
      </c>
      <c r="N33" s="2">
        <v>3</v>
      </c>
      <c r="O33" s="2">
        <v>2</v>
      </c>
      <c r="P33" s="2">
        <v>0</v>
      </c>
      <c r="Q33" s="2">
        <f>I33+J33+L33+M33+N33+O33+P33</f>
        <v>7</v>
      </c>
      <c r="R33" s="1"/>
      <c r="S33" s="16"/>
    </row>
    <row r="34" spans="1:19" ht="15.75" thickBot="1">
      <c r="A34" s="26">
        <v>14</v>
      </c>
      <c r="B34" s="8" t="s">
        <v>351</v>
      </c>
      <c r="C34" s="8">
        <v>4</v>
      </c>
      <c r="D34" s="8" t="s">
        <v>36</v>
      </c>
      <c r="E34" s="8">
        <v>5</v>
      </c>
      <c r="F34" s="8" t="s">
        <v>46</v>
      </c>
      <c r="G34" s="8" t="s">
        <v>59</v>
      </c>
      <c r="H34" s="8">
        <v>2000</v>
      </c>
      <c r="I34" s="8">
        <v>2</v>
      </c>
      <c r="J34" s="8">
        <v>2</v>
      </c>
      <c r="K34" s="9">
        <v>0.0004517361111111111</v>
      </c>
      <c r="L34" s="8">
        <v>1</v>
      </c>
      <c r="M34" s="8">
        <v>2</v>
      </c>
      <c r="N34" s="8">
        <v>3</v>
      </c>
      <c r="O34" s="8">
        <v>2</v>
      </c>
      <c r="P34" s="8">
        <v>3</v>
      </c>
      <c r="Q34" s="8">
        <f>I34+J34+L34+M34+N34+O34+P34</f>
        <v>15</v>
      </c>
      <c r="R34" s="1">
        <f>SUM(Q30:Q34)</f>
        <v>51</v>
      </c>
      <c r="S34" s="16">
        <v>6</v>
      </c>
    </row>
    <row r="35" spans="1:19" ht="15">
      <c r="A35" s="10">
        <v>58</v>
      </c>
      <c r="B35" s="11" t="s">
        <v>330</v>
      </c>
      <c r="C35" s="11">
        <v>4</v>
      </c>
      <c r="D35" s="11" t="s">
        <v>75</v>
      </c>
      <c r="E35" s="11">
        <v>1</v>
      </c>
      <c r="F35" s="11" t="s">
        <v>331</v>
      </c>
      <c r="G35" s="11" t="s">
        <v>58</v>
      </c>
      <c r="H35" s="11">
        <v>1998</v>
      </c>
      <c r="I35" s="11">
        <v>3</v>
      </c>
      <c r="J35" s="11">
        <v>0</v>
      </c>
      <c r="K35" s="25">
        <v>0</v>
      </c>
      <c r="L35" s="11">
        <v>0</v>
      </c>
      <c r="M35" s="11">
        <v>2</v>
      </c>
      <c r="N35" s="11">
        <v>2</v>
      </c>
      <c r="O35" s="11">
        <v>2</v>
      </c>
      <c r="P35" s="11">
        <v>3</v>
      </c>
      <c r="Q35" s="11">
        <f>I35+J35+L35+M35+N35+O35+P35</f>
        <v>12</v>
      </c>
      <c r="R35" s="13"/>
      <c r="S35" s="14"/>
    </row>
    <row r="36" spans="1:19" ht="15">
      <c r="A36" s="15">
        <v>58</v>
      </c>
      <c r="B36" s="2" t="s">
        <v>330</v>
      </c>
      <c r="C36" s="2">
        <v>4</v>
      </c>
      <c r="D36" s="2" t="s">
        <v>75</v>
      </c>
      <c r="E36" s="2">
        <v>2</v>
      </c>
      <c r="F36" s="2" t="s">
        <v>332</v>
      </c>
      <c r="G36" s="2" t="s">
        <v>58</v>
      </c>
      <c r="H36" s="2">
        <v>1998</v>
      </c>
      <c r="I36" s="2">
        <v>0</v>
      </c>
      <c r="J36" s="2">
        <v>0</v>
      </c>
      <c r="K36" s="3">
        <v>0</v>
      </c>
      <c r="L36" s="2">
        <v>3</v>
      </c>
      <c r="M36" s="2">
        <v>0</v>
      </c>
      <c r="N36" s="2">
        <v>3</v>
      </c>
      <c r="O36" s="2">
        <v>2</v>
      </c>
      <c r="P36" s="2">
        <v>3</v>
      </c>
      <c r="Q36" s="2">
        <f>I36+J36+L36+M36+N36+O36+P36</f>
        <v>11</v>
      </c>
      <c r="R36" s="1"/>
      <c r="S36" s="16"/>
    </row>
    <row r="37" spans="1:19" ht="15">
      <c r="A37" s="15">
        <v>58</v>
      </c>
      <c r="B37" s="2" t="s">
        <v>330</v>
      </c>
      <c r="C37" s="2">
        <v>4</v>
      </c>
      <c r="D37" s="2" t="s">
        <v>75</v>
      </c>
      <c r="E37" s="2">
        <v>3</v>
      </c>
      <c r="F37" s="2" t="s">
        <v>333</v>
      </c>
      <c r="G37" s="2" t="s">
        <v>58</v>
      </c>
      <c r="H37" s="2">
        <v>1998</v>
      </c>
      <c r="I37" s="2">
        <v>3</v>
      </c>
      <c r="J37" s="2">
        <v>2</v>
      </c>
      <c r="K37" s="3">
        <v>0.000429050925925926</v>
      </c>
      <c r="L37" s="2">
        <v>0</v>
      </c>
      <c r="M37" s="2">
        <v>1</v>
      </c>
      <c r="N37" s="2">
        <v>3</v>
      </c>
      <c r="O37" s="2">
        <v>2</v>
      </c>
      <c r="P37" s="2">
        <v>3</v>
      </c>
      <c r="Q37" s="2">
        <f>I37+J37+L37+M37+N37+O37+P37</f>
        <v>14</v>
      </c>
      <c r="R37" s="1"/>
      <c r="S37" s="16"/>
    </row>
    <row r="38" spans="1:19" ht="15">
      <c r="A38" s="15">
        <v>58</v>
      </c>
      <c r="B38" s="2" t="s">
        <v>330</v>
      </c>
      <c r="C38" s="2">
        <v>4</v>
      </c>
      <c r="D38" s="2" t="s">
        <v>75</v>
      </c>
      <c r="E38" s="2">
        <v>4</v>
      </c>
      <c r="F38" s="2" t="s">
        <v>334</v>
      </c>
      <c r="G38" s="2" t="s">
        <v>59</v>
      </c>
      <c r="H38" s="2">
        <v>1999</v>
      </c>
      <c r="I38" s="2">
        <v>0</v>
      </c>
      <c r="J38" s="2">
        <v>0</v>
      </c>
      <c r="K38" s="3">
        <v>0</v>
      </c>
      <c r="L38" s="2">
        <v>0</v>
      </c>
      <c r="M38" s="2">
        <v>1</v>
      </c>
      <c r="N38" s="2">
        <v>3</v>
      </c>
      <c r="O38" s="2">
        <v>2</v>
      </c>
      <c r="P38" s="2">
        <v>0</v>
      </c>
      <c r="Q38" s="2">
        <f>I38+J38+L38+M38+N38+O38+P38</f>
        <v>6</v>
      </c>
      <c r="R38" s="1"/>
      <c r="S38" s="16"/>
    </row>
    <row r="39" spans="1:19" ht="15.75" thickBot="1">
      <c r="A39" s="17">
        <v>58</v>
      </c>
      <c r="B39" s="18" t="s">
        <v>330</v>
      </c>
      <c r="C39" s="18">
        <v>4</v>
      </c>
      <c r="D39" s="18" t="s">
        <v>75</v>
      </c>
      <c r="E39" s="18">
        <v>5</v>
      </c>
      <c r="F39" s="18" t="s">
        <v>335</v>
      </c>
      <c r="G39" s="18" t="s">
        <v>59</v>
      </c>
      <c r="H39" s="18">
        <v>1998</v>
      </c>
      <c r="I39" s="18">
        <v>0</v>
      </c>
      <c r="J39" s="18">
        <v>0</v>
      </c>
      <c r="K39" s="20">
        <v>0</v>
      </c>
      <c r="L39" s="18">
        <v>0</v>
      </c>
      <c r="M39" s="18">
        <v>1</v>
      </c>
      <c r="N39" s="18">
        <v>3</v>
      </c>
      <c r="O39" s="18">
        <v>2</v>
      </c>
      <c r="P39" s="18">
        <v>0</v>
      </c>
      <c r="Q39" s="18">
        <f>I39+J39+L39+M39+N39+O39+P39</f>
        <v>6</v>
      </c>
      <c r="R39" s="21">
        <f>SUM(Q35:Q39)</f>
        <v>49</v>
      </c>
      <c r="S39" s="22">
        <v>7</v>
      </c>
    </row>
    <row r="40" spans="1:19" ht="15">
      <c r="A40" s="23">
        <v>53</v>
      </c>
      <c r="B40" s="24">
        <v>186</v>
      </c>
      <c r="C40" s="24">
        <v>4</v>
      </c>
      <c r="D40" s="24" t="s">
        <v>303</v>
      </c>
      <c r="E40" s="24">
        <v>1</v>
      </c>
      <c r="F40" s="24" t="s">
        <v>304</v>
      </c>
      <c r="G40" s="24" t="s">
        <v>58</v>
      </c>
      <c r="H40" s="24">
        <v>1999</v>
      </c>
      <c r="I40" s="24">
        <v>1</v>
      </c>
      <c r="J40" s="24">
        <v>2</v>
      </c>
      <c r="K40" s="30">
        <v>0.0006956018518518519</v>
      </c>
      <c r="L40" s="24">
        <v>0</v>
      </c>
      <c r="M40" s="24">
        <v>2</v>
      </c>
      <c r="N40" s="24">
        <v>3</v>
      </c>
      <c r="O40" s="24">
        <v>2</v>
      </c>
      <c r="P40" s="24">
        <v>0</v>
      </c>
      <c r="Q40" s="24">
        <f>I40+J40+L40+M40+N40+O40+P40</f>
        <v>10</v>
      </c>
      <c r="R40" s="1"/>
      <c r="S40" s="16"/>
    </row>
    <row r="41" spans="1:19" ht="15">
      <c r="A41" s="15">
        <v>53</v>
      </c>
      <c r="B41" s="2">
        <v>186</v>
      </c>
      <c r="C41" s="2">
        <v>4</v>
      </c>
      <c r="D41" s="2" t="s">
        <v>303</v>
      </c>
      <c r="E41" s="2">
        <v>2</v>
      </c>
      <c r="F41" s="2" t="s">
        <v>305</v>
      </c>
      <c r="G41" s="2" t="s">
        <v>59</v>
      </c>
      <c r="H41" s="2">
        <v>1999</v>
      </c>
      <c r="I41" s="2">
        <v>3</v>
      </c>
      <c r="J41" s="2">
        <v>0</v>
      </c>
      <c r="K41" s="3">
        <v>0</v>
      </c>
      <c r="L41" s="2">
        <v>0</v>
      </c>
      <c r="M41" s="2">
        <v>1</v>
      </c>
      <c r="N41" s="2">
        <v>3</v>
      </c>
      <c r="O41" s="2">
        <v>0</v>
      </c>
      <c r="P41" s="2">
        <v>0</v>
      </c>
      <c r="Q41" s="2">
        <f>I41+J41+L41+M41+N41+O41+P41</f>
        <v>7</v>
      </c>
      <c r="R41" s="1"/>
      <c r="S41" s="16"/>
    </row>
    <row r="42" spans="1:19" ht="15">
      <c r="A42" s="15">
        <v>53</v>
      </c>
      <c r="B42" s="2">
        <v>186</v>
      </c>
      <c r="C42" s="2">
        <v>4</v>
      </c>
      <c r="D42" s="2" t="s">
        <v>303</v>
      </c>
      <c r="E42" s="2">
        <v>3</v>
      </c>
      <c r="F42" s="2" t="s">
        <v>306</v>
      </c>
      <c r="G42" s="2" t="s">
        <v>59</v>
      </c>
      <c r="H42" s="2">
        <v>1999</v>
      </c>
      <c r="I42" s="2">
        <v>2</v>
      </c>
      <c r="J42" s="2">
        <v>0</v>
      </c>
      <c r="K42" s="3">
        <v>0</v>
      </c>
      <c r="L42" s="2">
        <v>0</v>
      </c>
      <c r="M42" s="2">
        <v>1</v>
      </c>
      <c r="N42" s="2">
        <v>3</v>
      </c>
      <c r="O42" s="2">
        <v>2</v>
      </c>
      <c r="P42" s="2">
        <v>0</v>
      </c>
      <c r="Q42" s="2">
        <f>I42+J42+L42+M42+N42+O42+P42</f>
        <v>8</v>
      </c>
      <c r="R42" s="1"/>
      <c r="S42" s="16"/>
    </row>
    <row r="43" spans="1:19" ht="15">
      <c r="A43" s="15">
        <v>53</v>
      </c>
      <c r="B43" s="2">
        <v>186</v>
      </c>
      <c r="C43" s="2">
        <v>4</v>
      </c>
      <c r="D43" s="2" t="s">
        <v>303</v>
      </c>
      <c r="E43" s="2">
        <v>4</v>
      </c>
      <c r="F43" s="2" t="s">
        <v>307</v>
      </c>
      <c r="G43" s="2" t="s">
        <v>58</v>
      </c>
      <c r="H43" s="2">
        <v>1998</v>
      </c>
      <c r="I43" s="2">
        <v>1</v>
      </c>
      <c r="J43" s="2">
        <v>2</v>
      </c>
      <c r="K43" s="3">
        <v>0.0003099537037037037</v>
      </c>
      <c r="L43" s="2">
        <v>2</v>
      </c>
      <c r="M43" s="2">
        <v>1</v>
      </c>
      <c r="N43" s="2">
        <v>3</v>
      </c>
      <c r="O43" s="2">
        <v>2</v>
      </c>
      <c r="P43" s="2">
        <v>0</v>
      </c>
      <c r="Q43" s="2">
        <f>I43+J43+L43+M43+N43+O43+P43</f>
        <v>11</v>
      </c>
      <c r="R43" s="1"/>
      <c r="S43" s="16"/>
    </row>
    <row r="44" spans="1:19" ht="15.75" thickBot="1">
      <c r="A44" s="26">
        <v>53</v>
      </c>
      <c r="B44" s="8">
        <v>186</v>
      </c>
      <c r="C44" s="8">
        <v>4</v>
      </c>
      <c r="D44" s="8" t="s">
        <v>303</v>
      </c>
      <c r="E44" s="8">
        <v>5</v>
      </c>
      <c r="F44" s="8" t="s">
        <v>308</v>
      </c>
      <c r="G44" s="8" t="s">
        <v>58</v>
      </c>
      <c r="H44" s="8">
        <v>2000</v>
      </c>
      <c r="I44" s="8">
        <v>0</v>
      </c>
      <c r="J44" s="8">
        <v>2</v>
      </c>
      <c r="K44" s="9">
        <v>0.00035625</v>
      </c>
      <c r="L44" s="8">
        <v>2</v>
      </c>
      <c r="M44" s="8">
        <v>0</v>
      </c>
      <c r="N44" s="8">
        <v>0</v>
      </c>
      <c r="O44" s="8">
        <v>0</v>
      </c>
      <c r="P44" s="8">
        <v>3</v>
      </c>
      <c r="Q44" s="8">
        <f>I44+J44+L44+M44+N44+O44+P44</f>
        <v>7</v>
      </c>
      <c r="R44" s="1">
        <f>SUM(Q40:Q44)</f>
        <v>43</v>
      </c>
      <c r="S44" s="16">
        <v>8</v>
      </c>
    </row>
    <row r="45" spans="1:19" ht="15">
      <c r="A45" s="10">
        <v>3</v>
      </c>
      <c r="B45" s="11" t="s">
        <v>342</v>
      </c>
      <c r="C45" s="11">
        <v>4</v>
      </c>
      <c r="D45" s="11" t="s">
        <v>115</v>
      </c>
      <c r="E45" s="11">
        <v>1</v>
      </c>
      <c r="F45" s="11" t="s">
        <v>86</v>
      </c>
      <c r="G45" s="11" t="s">
        <v>59</v>
      </c>
      <c r="H45" s="11">
        <v>1998</v>
      </c>
      <c r="I45" s="11">
        <v>0</v>
      </c>
      <c r="J45" s="11">
        <v>0</v>
      </c>
      <c r="K45" s="25">
        <v>0</v>
      </c>
      <c r="L45" s="11">
        <v>0</v>
      </c>
      <c r="M45" s="11">
        <v>0</v>
      </c>
      <c r="N45" s="11">
        <v>3</v>
      </c>
      <c r="O45" s="11">
        <v>2</v>
      </c>
      <c r="P45" s="11">
        <v>0</v>
      </c>
      <c r="Q45" s="11">
        <f>I45+J45+L45+M45+N45+O45+P45</f>
        <v>5</v>
      </c>
      <c r="R45" s="13"/>
      <c r="S45" s="14"/>
    </row>
    <row r="46" spans="1:19" ht="15">
      <c r="A46" s="15">
        <v>3</v>
      </c>
      <c r="B46" s="2" t="s">
        <v>342</v>
      </c>
      <c r="C46" s="2">
        <v>4</v>
      </c>
      <c r="D46" s="2" t="s">
        <v>115</v>
      </c>
      <c r="E46" s="2">
        <v>2</v>
      </c>
      <c r="F46" s="2" t="s">
        <v>87</v>
      </c>
      <c r="G46" s="2" t="s">
        <v>59</v>
      </c>
      <c r="H46" s="2">
        <v>1998</v>
      </c>
      <c r="I46" s="2">
        <v>0</v>
      </c>
      <c r="J46" s="2">
        <v>0</v>
      </c>
      <c r="K46" s="3">
        <v>0</v>
      </c>
      <c r="L46" s="2">
        <v>0</v>
      </c>
      <c r="M46" s="2">
        <v>0</v>
      </c>
      <c r="N46" s="2">
        <v>3</v>
      </c>
      <c r="O46" s="2">
        <v>1</v>
      </c>
      <c r="P46" s="2">
        <v>0</v>
      </c>
      <c r="Q46" s="2">
        <f>I46+J46+L46+M46+N46+O46+P46</f>
        <v>4</v>
      </c>
      <c r="R46" s="1"/>
      <c r="S46" s="16"/>
    </row>
    <row r="47" spans="1:19" ht="15">
      <c r="A47" s="15">
        <v>3</v>
      </c>
      <c r="B47" s="2" t="s">
        <v>342</v>
      </c>
      <c r="C47" s="2">
        <v>4</v>
      </c>
      <c r="D47" s="2" t="s">
        <v>115</v>
      </c>
      <c r="E47" s="2">
        <v>3</v>
      </c>
      <c r="F47" s="2" t="s">
        <v>88</v>
      </c>
      <c r="G47" s="2" t="s">
        <v>59</v>
      </c>
      <c r="H47" s="2">
        <v>1998</v>
      </c>
      <c r="I47" s="2">
        <v>0</v>
      </c>
      <c r="J47" s="2">
        <v>0</v>
      </c>
      <c r="K47" s="3">
        <v>0</v>
      </c>
      <c r="L47" s="2">
        <v>0</v>
      </c>
      <c r="M47" s="2">
        <v>0</v>
      </c>
      <c r="N47" s="2">
        <v>3</v>
      </c>
      <c r="O47" s="2">
        <v>2</v>
      </c>
      <c r="P47" s="2">
        <v>0</v>
      </c>
      <c r="Q47" s="2">
        <f>I47+J47+L47+M47+N47+O47+P47</f>
        <v>5</v>
      </c>
      <c r="R47" s="1"/>
      <c r="S47" s="16"/>
    </row>
    <row r="48" spans="1:19" ht="15">
      <c r="A48" s="15">
        <v>3</v>
      </c>
      <c r="B48" s="2" t="s">
        <v>342</v>
      </c>
      <c r="C48" s="2">
        <v>4</v>
      </c>
      <c r="D48" s="2" t="s">
        <v>115</v>
      </c>
      <c r="E48" s="2">
        <v>4</v>
      </c>
      <c r="F48" s="2" t="s">
        <v>89</v>
      </c>
      <c r="G48" s="2" t="s">
        <v>58</v>
      </c>
      <c r="H48" s="2">
        <v>1998</v>
      </c>
      <c r="I48" s="2">
        <v>3</v>
      </c>
      <c r="J48" s="2">
        <v>2</v>
      </c>
      <c r="K48" s="5">
        <v>0.00019675925925925926</v>
      </c>
      <c r="L48" s="2">
        <v>1</v>
      </c>
      <c r="M48" s="2">
        <v>3</v>
      </c>
      <c r="N48" s="2">
        <v>3</v>
      </c>
      <c r="O48" s="2">
        <v>2</v>
      </c>
      <c r="P48" s="2">
        <v>3</v>
      </c>
      <c r="Q48" s="2">
        <f>I48+J48+L48+M48+N48+O48+P48</f>
        <v>17</v>
      </c>
      <c r="R48" s="1"/>
      <c r="S48" s="16"/>
    </row>
    <row r="49" spans="1:19" ht="15.75" thickBot="1">
      <c r="A49" s="17">
        <v>3</v>
      </c>
      <c r="B49" s="18" t="s">
        <v>342</v>
      </c>
      <c r="C49" s="18">
        <v>4</v>
      </c>
      <c r="D49" s="18" t="s">
        <v>115</v>
      </c>
      <c r="E49" s="18">
        <v>5</v>
      </c>
      <c r="F49" s="18" t="s">
        <v>90</v>
      </c>
      <c r="G49" s="18" t="s">
        <v>59</v>
      </c>
      <c r="H49" s="18">
        <v>1998</v>
      </c>
      <c r="I49" s="18">
        <v>0</v>
      </c>
      <c r="J49" s="18">
        <v>0</v>
      </c>
      <c r="K49" s="20">
        <v>0</v>
      </c>
      <c r="L49" s="18">
        <v>0</v>
      </c>
      <c r="M49" s="18">
        <v>2</v>
      </c>
      <c r="N49" s="18">
        <v>3</v>
      </c>
      <c r="O49" s="18">
        <v>2</v>
      </c>
      <c r="P49" s="18">
        <v>3</v>
      </c>
      <c r="Q49" s="18">
        <f>I49+J49+L49+M49+N49+O49+P49</f>
        <v>10</v>
      </c>
      <c r="R49" s="21">
        <f>SUM(Q45:Q49)</f>
        <v>41</v>
      </c>
      <c r="S49" s="22">
        <v>9</v>
      </c>
    </row>
    <row r="50" spans="1:19" ht="15">
      <c r="A50" s="23">
        <v>13</v>
      </c>
      <c r="B50" s="24" t="s">
        <v>350</v>
      </c>
      <c r="C50" s="24">
        <v>4</v>
      </c>
      <c r="D50" s="24" t="s">
        <v>36</v>
      </c>
      <c r="E50" s="24">
        <v>1</v>
      </c>
      <c r="F50" s="24" t="s">
        <v>41</v>
      </c>
      <c r="G50" s="24" t="s">
        <v>58</v>
      </c>
      <c r="H50" s="24">
        <v>1999</v>
      </c>
      <c r="I50" s="24">
        <v>2</v>
      </c>
      <c r="J50" s="24">
        <v>2</v>
      </c>
      <c r="K50" s="30">
        <v>0.0004799768518518518</v>
      </c>
      <c r="L50" s="24">
        <v>0</v>
      </c>
      <c r="M50" s="24">
        <v>1</v>
      </c>
      <c r="N50" s="24">
        <v>3</v>
      </c>
      <c r="O50" s="24">
        <v>2</v>
      </c>
      <c r="P50" s="24">
        <v>0</v>
      </c>
      <c r="Q50" s="24">
        <f>I50+J50+L50+M50+N50+O50+P50</f>
        <v>10</v>
      </c>
      <c r="R50" s="1"/>
      <c r="S50" s="16"/>
    </row>
    <row r="51" spans="1:19" ht="15">
      <c r="A51" s="15">
        <v>13</v>
      </c>
      <c r="B51" s="2" t="s">
        <v>350</v>
      </c>
      <c r="C51" s="2">
        <v>4</v>
      </c>
      <c r="D51" s="2" t="s">
        <v>36</v>
      </c>
      <c r="E51" s="2">
        <v>2</v>
      </c>
      <c r="F51" s="2" t="s">
        <v>42</v>
      </c>
      <c r="G51" s="2" t="s">
        <v>58</v>
      </c>
      <c r="H51" s="2">
        <v>1999</v>
      </c>
      <c r="I51" s="2">
        <v>2</v>
      </c>
      <c r="J51" s="2">
        <v>2</v>
      </c>
      <c r="K51" s="3">
        <v>0.0003928240740740741</v>
      </c>
      <c r="L51" s="2">
        <v>0</v>
      </c>
      <c r="M51" s="2">
        <v>3</v>
      </c>
      <c r="N51" s="2">
        <v>3</v>
      </c>
      <c r="O51" s="2">
        <v>2</v>
      </c>
      <c r="P51" s="2">
        <v>3</v>
      </c>
      <c r="Q51" s="2">
        <f>I51+J51+L51+M51+N51+O51+P51</f>
        <v>15</v>
      </c>
      <c r="R51" s="1"/>
      <c r="S51" s="16"/>
    </row>
    <row r="52" spans="1:19" ht="15">
      <c r="A52" s="15">
        <v>13</v>
      </c>
      <c r="B52" s="2" t="s">
        <v>350</v>
      </c>
      <c r="C52" s="2">
        <v>4</v>
      </c>
      <c r="D52" s="2" t="s">
        <v>36</v>
      </c>
      <c r="E52" s="2">
        <v>3</v>
      </c>
      <c r="F52" s="2" t="s">
        <v>43</v>
      </c>
      <c r="G52" s="2" t="s">
        <v>59</v>
      </c>
      <c r="H52" s="2">
        <v>1998</v>
      </c>
      <c r="I52" s="2">
        <v>1</v>
      </c>
      <c r="J52" s="2">
        <v>0</v>
      </c>
      <c r="K52" s="3">
        <v>0</v>
      </c>
      <c r="L52" s="2">
        <v>0</v>
      </c>
      <c r="M52" s="2">
        <v>0</v>
      </c>
      <c r="N52" s="2">
        <v>3</v>
      </c>
      <c r="O52" s="2">
        <v>2</v>
      </c>
      <c r="P52" s="2">
        <v>0</v>
      </c>
      <c r="Q52" s="2">
        <f>I52+J52+L52+M52+N52+O52+P52</f>
        <v>6</v>
      </c>
      <c r="R52" s="1"/>
      <c r="S52" s="16"/>
    </row>
    <row r="53" spans="1:19" ht="15">
      <c r="A53" s="15">
        <v>13</v>
      </c>
      <c r="B53" s="2" t="s">
        <v>350</v>
      </c>
      <c r="C53" s="2">
        <v>4</v>
      </c>
      <c r="D53" s="2" t="s">
        <v>36</v>
      </c>
      <c r="E53" s="2">
        <v>4</v>
      </c>
      <c r="F53" s="2" t="s">
        <v>44</v>
      </c>
      <c r="G53" s="2" t="s">
        <v>58</v>
      </c>
      <c r="H53" s="2">
        <v>2000</v>
      </c>
      <c r="I53" s="2">
        <v>3</v>
      </c>
      <c r="J53" s="2">
        <v>2</v>
      </c>
      <c r="K53" s="5">
        <v>0.00022569444444444446</v>
      </c>
      <c r="L53" s="2">
        <v>0</v>
      </c>
      <c r="M53" s="2">
        <v>0</v>
      </c>
      <c r="N53" s="2">
        <v>3</v>
      </c>
      <c r="O53" s="2">
        <v>2</v>
      </c>
      <c r="P53" s="2">
        <v>0</v>
      </c>
      <c r="Q53" s="2">
        <f>I53+J53+L53+M53+N53+O53+P53</f>
        <v>10</v>
      </c>
      <c r="R53" s="1"/>
      <c r="S53" s="16"/>
    </row>
    <row r="54" spans="1:19" ht="15.75" thickBot="1">
      <c r="A54" s="17">
        <v>13</v>
      </c>
      <c r="B54" s="18" t="s">
        <v>350</v>
      </c>
      <c r="C54" s="18">
        <v>4</v>
      </c>
      <c r="D54" s="18" t="s">
        <v>36</v>
      </c>
      <c r="E54" s="18">
        <v>5</v>
      </c>
      <c r="F54" s="18"/>
      <c r="G54" s="18"/>
      <c r="H54" s="18"/>
      <c r="I54" s="18">
        <v>0</v>
      </c>
      <c r="J54" s="18">
        <v>0</v>
      </c>
      <c r="K54" s="20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f>I54+J54+L54+M54+N54+O54+P54</f>
        <v>0</v>
      </c>
      <c r="R54" s="21">
        <f>SUM(Q50:Q54)</f>
        <v>41</v>
      </c>
      <c r="S54" s="22">
        <v>10</v>
      </c>
    </row>
  </sheetData>
  <sheetProtection/>
  <autoFilter ref="A4:Q4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12.00390625" style="0" customWidth="1"/>
    <col min="2" max="2" width="14.00390625" style="0" bestFit="1" customWidth="1"/>
    <col min="3" max="3" width="8.00390625" style="0" bestFit="1" customWidth="1"/>
    <col min="4" max="4" width="34.140625" style="0" bestFit="1" customWidth="1"/>
    <col min="5" max="5" width="7.8515625" style="0" bestFit="1" customWidth="1"/>
    <col min="6" max="6" width="25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9.140625" style="0" bestFit="1" customWidth="1"/>
    <col min="12" max="16" width="6.00390625" style="0" bestFit="1" customWidth="1"/>
    <col min="17" max="17" width="7.00390625" style="0" bestFit="1" customWidth="1"/>
  </cols>
  <sheetData>
    <row r="1" ht="15">
      <c r="A1" t="s">
        <v>381</v>
      </c>
    </row>
    <row r="2" ht="15">
      <c r="A2" t="s">
        <v>16</v>
      </c>
    </row>
    <row r="3" ht="15.75" thickBot="1">
      <c r="A3" t="s">
        <v>376</v>
      </c>
    </row>
    <row r="4" spans="1:18" ht="15.75" thickBot="1">
      <c r="A4" s="52" t="s">
        <v>0</v>
      </c>
      <c r="B4" s="53" t="s">
        <v>2</v>
      </c>
      <c r="C4" s="53" t="s">
        <v>3</v>
      </c>
      <c r="D4" s="53" t="s">
        <v>4</v>
      </c>
      <c r="E4" s="53" t="s">
        <v>17</v>
      </c>
      <c r="F4" s="53" t="s">
        <v>1</v>
      </c>
      <c r="G4" s="53" t="s">
        <v>57</v>
      </c>
      <c r="H4" s="53" t="s">
        <v>19</v>
      </c>
      <c r="I4" s="53" t="s">
        <v>5</v>
      </c>
      <c r="J4" s="53" t="s">
        <v>6</v>
      </c>
      <c r="K4" s="53" t="s">
        <v>11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18</v>
      </c>
      <c r="Q4" s="53" t="s">
        <v>12</v>
      </c>
      <c r="R4" s="54" t="s">
        <v>380</v>
      </c>
    </row>
    <row r="5" spans="1:18" ht="15">
      <c r="A5" s="43">
        <v>47</v>
      </c>
      <c r="B5" s="44" t="s">
        <v>272</v>
      </c>
      <c r="C5" s="44">
        <v>1</v>
      </c>
      <c r="D5" s="44" t="s">
        <v>210</v>
      </c>
      <c r="E5" s="44">
        <v>1</v>
      </c>
      <c r="F5" s="44" t="s">
        <v>267</v>
      </c>
      <c r="G5" s="44" t="s">
        <v>59</v>
      </c>
      <c r="H5" s="44">
        <v>2006</v>
      </c>
      <c r="I5" s="44">
        <v>3</v>
      </c>
      <c r="J5" s="44">
        <v>2</v>
      </c>
      <c r="K5" s="32">
        <v>0.00014930555555555555</v>
      </c>
      <c r="L5" s="44">
        <v>0</v>
      </c>
      <c r="M5" s="44">
        <v>3</v>
      </c>
      <c r="N5" s="44">
        <v>3</v>
      </c>
      <c r="O5" s="44">
        <v>2</v>
      </c>
      <c r="P5" s="44">
        <v>3</v>
      </c>
      <c r="Q5" s="44">
        <f>I5+J5+L5+M5+N5+O5+P5</f>
        <v>16</v>
      </c>
      <c r="R5" s="45">
        <v>1</v>
      </c>
    </row>
    <row r="6" spans="1:18" ht="15">
      <c r="A6" s="46">
        <v>39</v>
      </c>
      <c r="B6" s="41" t="s">
        <v>255</v>
      </c>
      <c r="C6" s="41">
        <v>1</v>
      </c>
      <c r="D6" s="41" t="s">
        <v>227</v>
      </c>
      <c r="E6" s="41">
        <v>5</v>
      </c>
      <c r="F6" s="41" t="s">
        <v>232</v>
      </c>
      <c r="G6" s="41" t="s">
        <v>59</v>
      </c>
      <c r="H6" s="41">
        <v>2004</v>
      </c>
      <c r="I6" s="41">
        <v>1</v>
      </c>
      <c r="J6" s="41">
        <v>2</v>
      </c>
      <c r="K6" s="31">
        <v>0.0002233796296296296</v>
      </c>
      <c r="L6" s="41">
        <v>1</v>
      </c>
      <c r="M6" s="41">
        <v>3</v>
      </c>
      <c r="N6" s="41">
        <v>3</v>
      </c>
      <c r="O6" s="41">
        <v>2</v>
      </c>
      <c r="P6" s="41">
        <v>3</v>
      </c>
      <c r="Q6" s="41">
        <f>I6+J6+L6+M6+N6+O6+P6</f>
        <v>15</v>
      </c>
      <c r="R6" s="47">
        <v>2</v>
      </c>
    </row>
    <row r="7" spans="1:18" ht="15">
      <c r="A7" s="46">
        <v>30</v>
      </c>
      <c r="B7" s="41" t="s">
        <v>174</v>
      </c>
      <c r="C7" s="41">
        <v>1</v>
      </c>
      <c r="D7" s="41" t="s">
        <v>175</v>
      </c>
      <c r="E7" s="41">
        <v>5</v>
      </c>
      <c r="F7" s="41" t="s">
        <v>180</v>
      </c>
      <c r="G7" s="41" t="s">
        <v>59</v>
      </c>
      <c r="H7" s="41">
        <v>2005</v>
      </c>
      <c r="I7" s="41">
        <v>2</v>
      </c>
      <c r="J7" s="41">
        <v>2</v>
      </c>
      <c r="K7" s="31">
        <v>0.0002608796296296296</v>
      </c>
      <c r="L7" s="41">
        <v>0</v>
      </c>
      <c r="M7" s="41">
        <v>1</v>
      </c>
      <c r="N7" s="41">
        <v>3</v>
      </c>
      <c r="O7" s="41">
        <v>2</v>
      </c>
      <c r="P7" s="41">
        <v>3</v>
      </c>
      <c r="Q7" s="41">
        <f>I7+J7+L7+M7+N7+O7+P7</f>
        <v>13</v>
      </c>
      <c r="R7" s="47">
        <v>3</v>
      </c>
    </row>
    <row r="8" spans="1:18" ht="15">
      <c r="A8" s="46">
        <v>28</v>
      </c>
      <c r="B8" s="41" t="s">
        <v>365</v>
      </c>
      <c r="C8" s="41">
        <v>1</v>
      </c>
      <c r="D8" s="41" t="s">
        <v>73</v>
      </c>
      <c r="E8" s="41">
        <v>1</v>
      </c>
      <c r="F8" s="41" t="s">
        <v>168</v>
      </c>
      <c r="G8" s="41" t="s">
        <v>59</v>
      </c>
      <c r="H8" s="41">
        <v>2004</v>
      </c>
      <c r="I8" s="41">
        <v>3</v>
      </c>
      <c r="J8" s="41">
        <v>2</v>
      </c>
      <c r="K8" s="31">
        <v>0.0001509259259259259</v>
      </c>
      <c r="L8" s="41">
        <v>0</v>
      </c>
      <c r="M8" s="41">
        <v>0</v>
      </c>
      <c r="N8" s="41">
        <v>3</v>
      </c>
      <c r="O8" s="41">
        <v>0</v>
      </c>
      <c r="P8" s="41">
        <v>3</v>
      </c>
      <c r="Q8" s="41">
        <f>I8+J8+L8+M8+N8+O8+P8</f>
        <v>11</v>
      </c>
      <c r="R8" s="47">
        <v>4</v>
      </c>
    </row>
    <row r="9" spans="1:18" ht="15">
      <c r="A9" s="46">
        <v>27</v>
      </c>
      <c r="B9" s="41" t="s">
        <v>364</v>
      </c>
      <c r="C9" s="41">
        <v>1</v>
      </c>
      <c r="D9" s="41" t="s">
        <v>73</v>
      </c>
      <c r="E9" s="41">
        <v>2</v>
      </c>
      <c r="F9" s="41" t="s">
        <v>70</v>
      </c>
      <c r="G9" s="41" t="s">
        <v>59</v>
      </c>
      <c r="H9" s="41">
        <v>2007</v>
      </c>
      <c r="I9" s="41">
        <v>0</v>
      </c>
      <c r="J9" s="41">
        <v>2</v>
      </c>
      <c r="K9" s="31">
        <v>0.0002824074074074074</v>
      </c>
      <c r="L9" s="41">
        <v>0</v>
      </c>
      <c r="M9" s="41">
        <v>1</v>
      </c>
      <c r="N9" s="41">
        <v>3</v>
      </c>
      <c r="O9" s="41">
        <v>2</v>
      </c>
      <c r="P9" s="41">
        <v>3</v>
      </c>
      <c r="Q9" s="41">
        <f>I9+J9+L9+M9+N9+O9+P9</f>
        <v>11</v>
      </c>
      <c r="R9" s="47">
        <v>5</v>
      </c>
    </row>
    <row r="10" spans="1:18" ht="15">
      <c r="A10" s="46">
        <v>45</v>
      </c>
      <c r="B10" s="41" t="s">
        <v>256</v>
      </c>
      <c r="C10" s="41">
        <v>1</v>
      </c>
      <c r="D10" s="41" t="s">
        <v>227</v>
      </c>
      <c r="E10" s="41">
        <v>2</v>
      </c>
      <c r="F10" s="41" t="s">
        <v>257</v>
      </c>
      <c r="G10" s="41" t="s">
        <v>59</v>
      </c>
      <c r="H10" s="41">
        <v>2006</v>
      </c>
      <c r="I10" s="41">
        <v>0</v>
      </c>
      <c r="J10" s="41">
        <v>2</v>
      </c>
      <c r="K10" s="31">
        <v>0.00020578703703703707</v>
      </c>
      <c r="L10" s="41">
        <v>0</v>
      </c>
      <c r="M10" s="41">
        <v>3</v>
      </c>
      <c r="N10" s="41">
        <v>3</v>
      </c>
      <c r="O10" s="41">
        <v>2</v>
      </c>
      <c r="P10" s="41">
        <v>0</v>
      </c>
      <c r="Q10" s="41">
        <f>I10+J10+L10+M10+N10+O10+P10</f>
        <v>10</v>
      </c>
      <c r="R10" s="47">
        <v>6</v>
      </c>
    </row>
    <row r="11" spans="1:18" ht="15">
      <c r="A11" s="46">
        <v>38</v>
      </c>
      <c r="B11" s="41" t="s">
        <v>221</v>
      </c>
      <c r="C11" s="41">
        <v>1</v>
      </c>
      <c r="D11" s="41" t="s">
        <v>210</v>
      </c>
      <c r="E11" s="41">
        <v>4</v>
      </c>
      <c r="F11" s="41" t="s">
        <v>226</v>
      </c>
      <c r="G11" s="41" t="s">
        <v>59</v>
      </c>
      <c r="H11" s="41">
        <v>2008</v>
      </c>
      <c r="I11" s="41">
        <v>0</v>
      </c>
      <c r="J11" s="41">
        <v>2</v>
      </c>
      <c r="K11" s="31">
        <v>0.00027453703703703706</v>
      </c>
      <c r="L11" s="41">
        <v>0</v>
      </c>
      <c r="M11" s="41">
        <v>0</v>
      </c>
      <c r="N11" s="41">
        <v>3</v>
      </c>
      <c r="O11" s="41">
        <v>2</v>
      </c>
      <c r="P11" s="41">
        <v>3</v>
      </c>
      <c r="Q11" s="41">
        <f>I11+J11+L11+M11+N11+O11+P11</f>
        <v>10</v>
      </c>
      <c r="R11" s="47">
        <v>7</v>
      </c>
    </row>
    <row r="12" spans="1:18" ht="15">
      <c r="A12" s="46">
        <v>18</v>
      </c>
      <c r="B12" s="41" t="s">
        <v>355</v>
      </c>
      <c r="C12" s="41">
        <v>1</v>
      </c>
      <c r="D12" s="41" t="s">
        <v>48</v>
      </c>
      <c r="E12" s="41">
        <v>1</v>
      </c>
      <c r="F12" s="41" t="s">
        <v>136</v>
      </c>
      <c r="G12" s="41" t="s">
        <v>59</v>
      </c>
      <c r="H12" s="41">
        <v>2005</v>
      </c>
      <c r="I12" s="41">
        <v>0</v>
      </c>
      <c r="J12" s="41">
        <v>2</v>
      </c>
      <c r="K12" s="31">
        <v>0.0003916666666666667</v>
      </c>
      <c r="L12" s="41">
        <v>0</v>
      </c>
      <c r="M12" s="41">
        <v>0</v>
      </c>
      <c r="N12" s="41">
        <v>3</v>
      </c>
      <c r="O12" s="41">
        <v>2</v>
      </c>
      <c r="P12" s="41">
        <v>3</v>
      </c>
      <c r="Q12" s="41">
        <f>I12+J12+L12+M12+N12+O12+P12</f>
        <v>10</v>
      </c>
      <c r="R12" s="47">
        <v>8</v>
      </c>
    </row>
    <row r="13" spans="1:18" ht="15">
      <c r="A13" s="46">
        <v>47</v>
      </c>
      <c r="B13" s="41" t="s">
        <v>272</v>
      </c>
      <c r="C13" s="41">
        <v>1</v>
      </c>
      <c r="D13" s="41" t="s">
        <v>210</v>
      </c>
      <c r="E13" s="41">
        <v>2</v>
      </c>
      <c r="F13" s="41" t="s">
        <v>268</v>
      </c>
      <c r="G13" s="41" t="s">
        <v>59</v>
      </c>
      <c r="H13" s="41">
        <v>2006</v>
      </c>
      <c r="I13" s="41">
        <v>0</v>
      </c>
      <c r="J13" s="41">
        <v>2</v>
      </c>
      <c r="K13" s="31">
        <v>0.0001392361111111111</v>
      </c>
      <c r="L13" s="41">
        <v>0</v>
      </c>
      <c r="M13" s="41">
        <v>2</v>
      </c>
      <c r="N13" s="41">
        <v>3</v>
      </c>
      <c r="O13" s="41">
        <v>2</v>
      </c>
      <c r="P13" s="41">
        <v>0</v>
      </c>
      <c r="Q13" s="41">
        <f>I13+J13+L13+M13+N13+O13+P13</f>
        <v>9</v>
      </c>
      <c r="R13" s="47">
        <v>9</v>
      </c>
    </row>
    <row r="14" spans="1:18" ht="15">
      <c r="A14" s="46">
        <v>27</v>
      </c>
      <c r="B14" s="41" t="s">
        <v>364</v>
      </c>
      <c r="C14" s="41">
        <v>1</v>
      </c>
      <c r="D14" s="41" t="s">
        <v>73</v>
      </c>
      <c r="E14" s="41">
        <v>1</v>
      </c>
      <c r="F14" s="41" t="s">
        <v>69</v>
      </c>
      <c r="G14" s="41" t="s">
        <v>59</v>
      </c>
      <c r="H14" s="41">
        <v>2007</v>
      </c>
      <c r="I14" s="41">
        <v>2</v>
      </c>
      <c r="J14" s="41">
        <v>2</v>
      </c>
      <c r="K14" s="31">
        <v>0.00020601851851851855</v>
      </c>
      <c r="L14" s="41">
        <v>0</v>
      </c>
      <c r="M14" s="41">
        <v>0</v>
      </c>
      <c r="N14" s="41">
        <v>0</v>
      </c>
      <c r="O14" s="41">
        <v>2</v>
      </c>
      <c r="P14" s="41">
        <v>3</v>
      </c>
      <c r="Q14" s="41">
        <f>I14+J14+L14+M14+N14+O14+P14</f>
        <v>9</v>
      </c>
      <c r="R14" s="47">
        <v>10</v>
      </c>
    </row>
    <row r="15" spans="1:18" ht="15">
      <c r="A15" s="46">
        <v>31</v>
      </c>
      <c r="B15" s="41" t="s">
        <v>186</v>
      </c>
      <c r="C15" s="41">
        <v>1</v>
      </c>
      <c r="D15" s="41" t="s">
        <v>175</v>
      </c>
      <c r="E15" s="41">
        <v>1</v>
      </c>
      <c r="F15" s="41" t="s">
        <v>181</v>
      </c>
      <c r="G15" s="41" t="s">
        <v>59</v>
      </c>
      <c r="H15" s="41">
        <v>2007</v>
      </c>
      <c r="I15" s="41">
        <v>2</v>
      </c>
      <c r="J15" s="41">
        <v>2</v>
      </c>
      <c r="K15" s="42">
        <v>0.00021921296296296296</v>
      </c>
      <c r="L15" s="41">
        <v>0</v>
      </c>
      <c r="M15" s="41">
        <v>0</v>
      </c>
      <c r="N15" s="41">
        <v>3</v>
      </c>
      <c r="O15" s="41">
        <v>2</v>
      </c>
      <c r="P15" s="41">
        <v>0</v>
      </c>
      <c r="Q15" s="41">
        <f>I15+J15+L15+M15+N15+O15+P15</f>
        <v>9</v>
      </c>
      <c r="R15" s="47">
        <v>11</v>
      </c>
    </row>
    <row r="16" spans="1:18" ht="15">
      <c r="A16" s="46">
        <v>27</v>
      </c>
      <c r="B16" s="41" t="s">
        <v>364</v>
      </c>
      <c r="C16" s="41">
        <v>1</v>
      </c>
      <c r="D16" s="41" t="s">
        <v>73</v>
      </c>
      <c r="E16" s="41">
        <v>4</v>
      </c>
      <c r="F16" s="41" t="s">
        <v>72</v>
      </c>
      <c r="G16" s="41" t="s">
        <v>59</v>
      </c>
      <c r="H16" s="41">
        <v>2007</v>
      </c>
      <c r="I16" s="41">
        <v>0</v>
      </c>
      <c r="J16" s="41">
        <v>2</v>
      </c>
      <c r="K16" s="31">
        <v>0.00023726851851851852</v>
      </c>
      <c r="L16" s="41">
        <v>0</v>
      </c>
      <c r="M16" s="41">
        <v>1</v>
      </c>
      <c r="N16" s="41">
        <v>3</v>
      </c>
      <c r="O16" s="41">
        <v>0</v>
      </c>
      <c r="P16" s="41">
        <v>3</v>
      </c>
      <c r="Q16" s="41">
        <f>I16+J16+L16+M16+N16+O16+P16</f>
        <v>9</v>
      </c>
      <c r="R16" s="47">
        <v>12</v>
      </c>
    </row>
    <row r="17" spans="1:18" ht="15">
      <c r="A17" s="46">
        <v>39</v>
      </c>
      <c r="B17" s="41" t="s">
        <v>255</v>
      </c>
      <c r="C17" s="41">
        <v>1</v>
      </c>
      <c r="D17" s="41" t="s">
        <v>227</v>
      </c>
      <c r="E17" s="41">
        <v>2</v>
      </c>
      <c r="F17" s="41" t="s">
        <v>229</v>
      </c>
      <c r="G17" s="41" t="s">
        <v>59</v>
      </c>
      <c r="H17" s="41">
        <v>2008</v>
      </c>
      <c r="I17" s="41">
        <v>0</v>
      </c>
      <c r="J17" s="41">
        <v>2</v>
      </c>
      <c r="K17" s="31">
        <v>0.00027349537037037034</v>
      </c>
      <c r="L17" s="41">
        <v>0</v>
      </c>
      <c r="M17" s="41">
        <v>0</v>
      </c>
      <c r="N17" s="41">
        <v>3</v>
      </c>
      <c r="O17" s="41">
        <v>0</v>
      </c>
      <c r="P17" s="41">
        <v>3</v>
      </c>
      <c r="Q17" s="41">
        <f>I17+J17+L17+M17+N17+O17+P17</f>
        <v>8</v>
      </c>
      <c r="R17" s="47">
        <v>13</v>
      </c>
    </row>
    <row r="18" spans="1:18" ht="15">
      <c r="A18" s="46">
        <v>8</v>
      </c>
      <c r="B18" s="41" t="s">
        <v>345</v>
      </c>
      <c r="C18" s="41">
        <v>1</v>
      </c>
      <c r="D18" s="41" t="s">
        <v>118</v>
      </c>
      <c r="E18" s="41">
        <v>2</v>
      </c>
      <c r="F18" s="41" t="s">
        <v>106</v>
      </c>
      <c r="G18" s="41" t="s">
        <v>59</v>
      </c>
      <c r="H18" s="41">
        <v>2006</v>
      </c>
      <c r="I18" s="41">
        <v>0</v>
      </c>
      <c r="J18" s="41">
        <v>2</v>
      </c>
      <c r="K18" s="31">
        <v>0.0005511574074074074</v>
      </c>
      <c r="L18" s="41">
        <v>0</v>
      </c>
      <c r="M18" s="41">
        <v>1</v>
      </c>
      <c r="N18" s="41">
        <v>3</v>
      </c>
      <c r="O18" s="41">
        <v>1</v>
      </c>
      <c r="P18" s="41">
        <v>0</v>
      </c>
      <c r="Q18" s="41">
        <f>I18+J18+L18+M18+N18+O18+P18</f>
        <v>7</v>
      </c>
      <c r="R18" s="47">
        <v>14</v>
      </c>
    </row>
    <row r="19" spans="1:18" ht="15">
      <c r="A19" s="46">
        <v>28</v>
      </c>
      <c r="B19" s="41" t="s">
        <v>365</v>
      </c>
      <c r="C19" s="41">
        <v>1</v>
      </c>
      <c r="D19" s="41" t="s">
        <v>73</v>
      </c>
      <c r="E19" s="41">
        <v>2</v>
      </c>
      <c r="F19" s="41" t="s">
        <v>169</v>
      </c>
      <c r="G19" s="41" t="s">
        <v>59</v>
      </c>
      <c r="H19" s="41">
        <v>2005</v>
      </c>
      <c r="I19" s="41">
        <v>0</v>
      </c>
      <c r="J19" s="41">
        <v>2</v>
      </c>
      <c r="K19" s="31">
        <v>0.00017581018518518518</v>
      </c>
      <c r="L19" s="41">
        <v>0</v>
      </c>
      <c r="M19" s="41">
        <v>0</v>
      </c>
      <c r="N19" s="41">
        <v>3</v>
      </c>
      <c r="O19" s="41">
        <v>1</v>
      </c>
      <c r="P19" s="41">
        <v>0</v>
      </c>
      <c r="Q19" s="41">
        <f>I19+J19+L19+M19+N19+O19+P19</f>
        <v>6</v>
      </c>
      <c r="R19" s="47">
        <v>15</v>
      </c>
    </row>
    <row r="20" spans="1:18" ht="15">
      <c r="A20" s="46">
        <v>28</v>
      </c>
      <c r="B20" s="41" t="s">
        <v>365</v>
      </c>
      <c r="C20" s="41">
        <v>1</v>
      </c>
      <c r="D20" s="41" t="s">
        <v>73</v>
      </c>
      <c r="E20" s="41">
        <v>3</v>
      </c>
      <c r="F20" s="41" t="s">
        <v>170</v>
      </c>
      <c r="G20" s="41" t="s">
        <v>59</v>
      </c>
      <c r="H20" s="41">
        <v>2005</v>
      </c>
      <c r="I20" s="41">
        <v>1</v>
      </c>
      <c r="J20" s="41">
        <v>2</v>
      </c>
      <c r="K20" s="31">
        <v>0.00030300925925925927</v>
      </c>
      <c r="L20" s="41">
        <v>0</v>
      </c>
      <c r="M20" s="41">
        <v>0</v>
      </c>
      <c r="N20" s="41">
        <v>2</v>
      </c>
      <c r="O20" s="41">
        <v>1</v>
      </c>
      <c r="P20" s="41">
        <v>0</v>
      </c>
      <c r="Q20" s="41">
        <f>I20+J20+L20+M20+N20+O20+P20</f>
        <v>6</v>
      </c>
      <c r="R20" s="47">
        <v>16</v>
      </c>
    </row>
    <row r="21" spans="1:18" ht="15">
      <c r="A21" s="46">
        <v>49</v>
      </c>
      <c r="B21" s="41" t="s">
        <v>274</v>
      </c>
      <c r="C21" s="41">
        <v>1</v>
      </c>
      <c r="D21" s="41" t="s">
        <v>210</v>
      </c>
      <c r="E21" s="41">
        <v>4</v>
      </c>
      <c r="F21" s="41" t="s">
        <v>283</v>
      </c>
      <c r="G21" s="41" t="s">
        <v>59</v>
      </c>
      <c r="H21" s="41">
        <v>2005</v>
      </c>
      <c r="I21" s="41">
        <v>0</v>
      </c>
      <c r="J21" s="41">
        <v>2</v>
      </c>
      <c r="K21" s="31">
        <v>0.0003056712962962963</v>
      </c>
      <c r="L21" s="41">
        <v>0</v>
      </c>
      <c r="M21" s="41">
        <v>0</v>
      </c>
      <c r="N21" s="41">
        <v>3</v>
      </c>
      <c r="O21" s="41">
        <v>1</v>
      </c>
      <c r="P21" s="41">
        <v>0</v>
      </c>
      <c r="Q21" s="41">
        <f>I21+J21+L21+M21+N21+O21+P21</f>
        <v>6</v>
      </c>
      <c r="R21" s="47">
        <v>17</v>
      </c>
    </row>
    <row r="22" spans="1:18" ht="15">
      <c r="A22" s="46">
        <v>49</v>
      </c>
      <c r="B22" s="41" t="s">
        <v>274</v>
      </c>
      <c r="C22" s="41">
        <v>1</v>
      </c>
      <c r="D22" s="41" t="s">
        <v>210</v>
      </c>
      <c r="E22" s="41">
        <v>1</v>
      </c>
      <c r="F22" s="41" t="s">
        <v>280</v>
      </c>
      <c r="G22" s="41" t="s">
        <v>59</v>
      </c>
      <c r="H22" s="41">
        <v>2006</v>
      </c>
      <c r="I22" s="41">
        <v>0</v>
      </c>
      <c r="J22" s="41">
        <v>2</v>
      </c>
      <c r="K22" s="31">
        <v>0.0002726851851851852</v>
      </c>
      <c r="L22" s="41">
        <v>0</v>
      </c>
      <c r="M22" s="41">
        <v>0</v>
      </c>
      <c r="N22" s="41">
        <v>2</v>
      </c>
      <c r="O22" s="41">
        <v>1</v>
      </c>
      <c r="P22" s="41">
        <v>0</v>
      </c>
      <c r="Q22" s="41">
        <f>I22+J22+L22+M22+N22+O22+P22</f>
        <v>5</v>
      </c>
      <c r="R22" s="47">
        <v>18</v>
      </c>
    </row>
    <row r="23" spans="1:18" ht="15">
      <c r="A23" s="46">
        <v>56</v>
      </c>
      <c r="B23" s="41" t="s">
        <v>318</v>
      </c>
      <c r="C23" s="41">
        <v>1</v>
      </c>
      <c r="D23" s="41" t="s">
        <v>75</v>
      </c>
      <c r="E23" s="41">
        <v>1</v>
      </c>
      <c r="F23" s="41" t="s">
        <v>317</v>
      </c>
      <c r="G23" s="41" t="s">
        <v>59</v>
      </c>
      <c r="H23" s="41">
        <v>2005</v>
      </c>
      <c r="I23" s="41">
        <v>2</v>
      </c>
      <c r="J23" s="41">
        <v>2</v>
      </c>
      <c r="K23" s="31">
        <v>0.00028865740740740745</v>
      </c>
      <c r="L23" s="41">
        <v>0</v>
      </c>
      <c r="M23" s="41">
        <v>1</v>
      </c>
      <c r="N23" s="41">
        <v>0</v>
      </c>
      <c r="O23" s="41">
        <v>0</v>
      </c>
      <c r="P23" s="41">
        <v>0</v>
      </c>
      <c r="Q23" s="41">
        <f>I23+J23+L23+M23+N23+O23+P23</f>
        <v>5</v>
      </c>
      <c r="R23" s="47">
        <v>19</v>
      </c>
    </row>
    <row r="24" spans="1:18" ht="15">
      <c r="A24" s="46">
        <v>28</v>
      </c>
      <c r="B24" s="41" t="s">
        <v>365</v>
      </c>
      <c r="C24" s="41">
        <v>1</v>
      </c>
      <c r="D24" s="41" t="s">
        <v>73</v>
      </c>
      <c r="E24" s="41">
        <v>4</v>
      </c>
      <c r="F24" s="41" t="s">
        <v>171</v>
      </c>
      <c r="G24" s="41" t="s">
        <v>59</v>
      </c>
      <c r="H24" s="41">
        <v>2005</v>
      </c>
      <c r="I24" s="41">
        <v>0</v>
      </c>
      <c r="J24" s="41">
        <v>0</v>
      </c>
      <c r="K24" s="31">
        <v>0</v>
      </c>
      <c r="L24" s="41">
        <v>0</v>
      </c>
      <c r="M24" s="41">
        <v>0</v>
      </c>
      <c r="N24" s="41">
        <v>3</v>
      </c>
      <c r="O24" s="41">
        <v>2</v>
      </c>
      <c r="P24" s="41">
        <v>0</v>
      </c>
      <c r="Q24" s="41">
        <f>I24+J24+L24+M24+N24+O24+P24</f>
        <v>5</v>
      </c>
      <c r="R24" s="47">
        <v>20</v>
      </c>
    </row>
    <row r="25" spans="1:18" ht="15">
      <c r="A25" s="46">
        <v>21</v>
      </c>
      <c r="B25" s="41" t="s">
        <v>358</v>
      </c>
      <c r="C25" s="41">
        <v>1</v>
      </c>
      <c r="D25" s="41" t="s">
        <v>49</v>
      </c>
      <c r="E25" s="41">
        <v>1</v>
      </c>
      <c r="F25" s="41" t="s">
        <v>149</v>
      </c>
      <c r="G25" s="41" t="s">
        <v>59</v>
      </c>
      <c r="H25" s="41">
        <v>2005</v>
      </c>
      <c r="I25" s="41">
        <v>0</v>
      </c>
      <c r="J25" s="41">
        <v>2</v>
      </c>
      <c r="K25" s="31">
        <v>0.0001902777777777778</v>
      </c>
      <c r="L25" s="41">
        <v>0</v>
      </c>
      <c r="M25" s="41">
        <v>0</v>
      </c>
      <c r="N25" s="41">
        <v>0</v>
      </c>
      <c r="O25" s="41">
        <v>2</v>
      </c>
      <c r="P25" s="41">
        <v>0</v>
      </c>
      <c r="Q25" s="41">
        <f>I25+J25+L25+M25+N25+O25+P25</f>
        <v>4</v>
      </c>
      <c r="R25" s="47">
        <v>21</v>
      </c>
    </row>
    <row r="26" spans="1:18" ht="15">
      <c r="A26" s="46">
        <v>49</v>
      </c>
      <c r="B26" s="41" t="s">
        <v>274</v>
      </c>
      <c r="C26" s="41">
        <v>1</v>
      </c>
      <c r="D26" s="41" t="s">
        <v>210</v>
      </c>
      <c r="E26" s="41">
        <v>2</v>
      </c>
      <c r="F26" s="41" t="s">
        <v>281</v>
      </c>
      <c r="G26" s="41" t="s">
        <v>59</v>
      </c>
      <c r="H26" s="41">
        <v>2005</v>
      </c>
      <c r="I26" s="41">
        <v>0</v>
      </c>
      <c r="J26" s="41">
        <v>2</v>
      </c>
      <c r="K26" s="31">
        <v>0.000284375</v>
      </c>
      <c r="L26" s="41">
        <v>0</v>
      </c>
      <c r="M26" s="41">
        <v>0</v>
      </c>
      <c r="N26" s="41">
        <v>0</v>
      </c>
      <c r="O26" s="41">
        <v>1</v>
      </c>
      <c r="P26" s="41">
        <v>0</v>
      </c>
      <c r="Q26" s="41">
        <f>I26+J26+L26+M26+N26+O26+P26</f>
        <v>3</v>
      </c>
      <c r="R26" s="47">
        <v>22</v>
      </c>
    </row>
    <row r="27" spans="1:18" ht="15">
      <c r="A27" s="46">
        <v>1</v>
      </c>
      <c r="B27" s="41" t="s">
        <v>340</v>
      </c>
      <c r="C27" s="41">
        <v>1</v>
      </c>
      <c r="D27" s="41" t="s">
        <v>115</v>
      </c>
      <c r="E27" s="41">
        <v>3</v>
      </c>
      <c r="F27" s="41" t="s">
        <v>79</v>
      </c>
      <c r="G27" s="41" t="s">
        <v>59</v>
      </c>
      <c r="H27" s="41">
        <v>2005</v>
      </c>
      <c r="I27" s="41">
        <v>0</v>
      </c>
      <c r="J27" s="41">
        <v>2</v>
      </c>
      <c r="K27" s="31">
        <v>0.000487962962962963</v>
      </c>
      <c r="L27" s="41">
        <v>0</v>
      </c>
      <c r="M27" s="41">
        <v>0</v>
      </c>
      <c r="N27" s="41">
        <v>0</v>
      </c>
      <c r="O27" s="41">
        <v>1</v>
      </c>
      <c r="P27" s="41">
        <v>0</v>
      </c>
      <c r="Q27" s="41">
        <f>I27+J27+L27+M27+N27+O27+P27</f>
        <v>3</v>
      </c>
      <c r="R27" s="47">
        <v>23</v>
      </c>
    </row>
    <row r="28" spans="1:18" ht="15">
      <c r="A28" s="46">
        <v>36</v>
      </c>
      <c r="B28" s="41" t="s">
        <v>209</v>
      </c>
      <c r="C28" s="41">
        <v>1</v>
      </c>
      <c r="D28" s="41" t="s">
        <v>210</v>
      </c>
      <c r="E28" s="41">
        <v>1</v>
      </c>
      <c r="F28" s="41" t="s">
        <v>211</v>
      </c>
      <c r="G28" s="41" t="s">
        <v>59</v>
      </c>
      <c r="H28" s="41">
        <v>2009</v>
      </c>
      <c r="I28" s="41">
        <v>0</v>
      </c>
      <c r="J28" s="41">
        <v>2</v>
      </c>
      <c r="K28" s="31">
        <v>0.0005866898148148148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f>I28+J28+L28+M28+N28+O28+P28</f>
        <v>3</v>
      </c>
      <c r="R28" s="47">
        <v>24</v>
      </c>
    </row>
    <row r="29" spans="1:18" ht="15">
      <c r="A29" s="46">
        <v>1</v>
      </c>
      <c r="B29" s="41" t="s">
        <v>340</v>
      </c>
      <c r="C29" s="41">
        <v>1</v>
      </c>
      <c r="D29" s="41" t="s">
        <v>115</v>
      </c>
      <c r="E29" s="41">
        <v>2</v>
      </c>
      <c r="F29" s="41" t="s">
        <v>78</v>
      </c>
      <c r="G29" s="41" t="s">
        <v>59</v>
      </c>
      <c r="H29" s="41">
        <v>2005</v>
      </c>
      <c r="I29" s="41">
        <v>0</v>
      </c>
      <c r="J29" s="41">
        <v>2</v>
      </c>
      <c r="K29" s="31">
        <v>0.0007239583333333333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f>I29+J29+L29+M29+N29+O29+P29</f>
        <v>2</v>
      </c>
      <c r="R29" s="47">
        <v>25</v>
      </c>
    </row>
    <row r="30" spans="1:18" ht="15.75" thickBot="1">
      <c r="A30" s="48">
        <v>28</v>
      </c>
      <c r="B30" s="49" t="s">
        <v>365</v>
      </c>
      <c r="C30" s="49">
        <v>1</v>
      </c>
      <c r="D30" s="49" t="s">
        <v>73</v>
      </c>
      <c r="E30" s="49">
        <v>5</v>
      </c>
      <c r="F30" s="49" t="s">
        <v>172</v>
      </c>
      <c r="G30" s="49" t="s">
        <v>59</v>
      </c>
      <c r="H30" s="49">
        <v>2007</v>
      </c>
      <c r="I30" s="49">
        <v>0</v>
      </c>
      <c r="J30" s="49">
        <v>0</v>
      </c>
      <c r="K30" s="50">
        <v>0</v>
      </c>
      <c r="L30" s="49">
        <v>0</v>
      </c>
      <c r="M30" s="49">
        <v>0</v>
      </c>
      <c r="N30" s="49">
        <v>0</v>
      </c>
      <c r="O30" s="49">
        <v>1</v>
      </c>
      <c r="P30" s="49">
        <v>0</v>
      </c>
      <c r="Q30" s="49">
        <f>I30+J30+L30+M30+N30+O30+P30</f>
        <v>1</v>
      </c>
      <c r="R30" s="51">
        <v>26</v>
      </c>
    </row>
    <row r="31" spans="1:18" ht="15">
      <c r="A31" s="55">
        <v>30</v>
      </c>
      <c r="B31" s="56" t="s">
        <v>174</v>
      </c>
      <c r="C31" s="56">
        <v>1</v>
      </c>
      <c r="D31" s="56" t="s">
        <v>175</v>
      </c>
      <c r="E31" s="56">
        <v>3</v>
      </c>
      <c r="F31" s="56" t="s">
        <v>178</v>
      </c>
      <c r="G31" s="56" t="s">
        <v>58</v>
      </c>
      <c r="H31" s="56">
        <v>2005</v>
      </c>
      <c r="I31" s="56">
        <v>3</v>
      </c>
      <c r="J31" s="56">
        <v>2</v>
      </c>
      <c r="K31" s="57">
        <v>0.00013090277777777777</v>
      </c>
      <c r="L31" s="56">
        <v>1</v>
      </c>
      <c r="M31" s="56">
        <v>3</v>
      </c>
      <c r="N31" s="56">
        <v>3</v>
      </c>
      <c r="O31" s="56">
        <v>2</v>
      </c>
      <c r="P31" s="56">
        <v>3</v>
      </c>
      <c r="Q31" s="56">
        <f>I31+J31+L31+M31+N31+O31+P31</f>
        <v>17</v>
      </c>
      <c r="R31" s="58">
        <v>1</v>
      </c>
    </row>
    <row r="32" spans="1:18" ht="15">
      <c r="A32" s="46">
        <v>30</v>
      </c>
      <c r="B32" s="41" t="s">
        <v>174</v>
      </c>
      <c r="C32" s="41">
        <v>1</v>
      </c>
      <c r="D32" s="41" t="s">
        <v>175</v>
      </c>
      <c r="E32" s="41">
        <v>2</v>
      </c>
      <c r="F32" s="41" t="s">
        <v>177</v>
      </c>
      <c r="G32" s="41" t="s">
        <v>58</v>
      </c>
      <c r="H32" s="41">
        <v>2005</v>
      </c>
      <c r="I32" s="41">
        <v>2</v>
      </c>
      <c r="J32" s="41">
        <v>2</v>
      </c>
      <c r="K32" s="31">
        <v>0.00012627314814814817</v>
      </c>
      <c r="L32" s="41">
        <v>1</v>
      </c>
      <c r="M32" s="41">
        <v>3</v>
      </c>
      <c r="N32" s="41">
        <v>3</v>
      </c>
      <c r="O32" s="41">
        <v>2</v>
      </c>
      <c r="P32" s="41">
        <v>3</v>
      </c>
      <c r="Q32" s="41">
        <f>I32+J32+L32+M32+N32+O32+P32</f>
        <v>16</v>
      </c>
      <c r="R32" s="47">
        <v>2</v>
      </c>
    </row>
    <row r="33" spans="1:18" ht="15">
      <c r="A33" s="46">
        <v>30</v>
      </c>
      <c r="B33" s="41" t="s">
        <v>174</v>
      </c>
      <c r="C33" s="41">
        <v>1</v>
      </c>
      <c r="D33" s="41" t="s">
        <v>175</v>
      </c>
      <c r="E33" s="41">
        <v>1</v>
      </c>
      <c r="F33" s="41" t="s">
        <v>176</v>
      </c>
      <c r="G33" s="41" t="s">
        <v>58</v>
      </c>
      <c r="H33" s="41">
        <v>2005</v>
      </c>
      <c r="I33" s="41">
        <v>3</v>
      </c>
      <c r="J33" s="41">
        <v>2</v>
      </c>
      <c r="K33" s="31">
        <v>0.00013125</v>
      </c>
      <c r="L33" s="41">
        <v>0</v>
      </c>
      <c r="M33" s="41">
        <v>1</v>
      </c>
      <c r="N33" s="41">
        <v>3</v>
      </c>
      <c r="O33" s="41">
        <v>2</v>
      </c>
      <c r="P33" s="41">
        <v>3</v>
      </c>
      <c r="Q33" s="41">
        <f>I33+J33+L33+M33+N33+O33+P33</f>
        <v>14</v>
      </c>
      <c r="R33" s="47">
        <v>3</v>
      </c>
    </row>
    <row r="34" spans="1:18" ht="15">
      <c r="A34" s="46">
        <v>8</v>
      </c>
      <c r="B34" s="41" t="s">
        <v>345</v>
      </c>
      <c r="C34" s="41">
        <v>1</v>
      </c>
      <c r="D34" s="41" t="s">
        <v>118</v>
      </c>
      <c r="E34" s="41">
        <v>1</v>
      </c>
      <c r="F34" s="41" t="s">
        <v>25</v>
      </c>
      <c r="G34" s="41" t="s">
        <v>58</v>
      </c>
      <c r="H34" s="41">
        <v>2005</v>
      </c>
      <c r="I34" s="41">
        <v>0</v>
      </c>
      <c r="J34" s="41">
        <v>2</v>
      </c>
      <c r="K34" s="31">
        <v>0.0001414351851851852</v>
      </c>
      <c r="L34" s="41">
        <v>0</v>
      </c>
      <c r="M34" s="41">
        <v>3</v>
      </c>
      <c r="N34" s="41">
        <v>3</v>
      </c>
      <c r="O34" s="41">
        <v>2</v>
      </c>
      <c r="P34" s="41">
        <v>3</v>
      </c>
      <c r="Q34" s="41">
        <f>I34+J34+L34+M34+N34+O34+P34</f>
        <v>13</v>
      </c>
      <c r="R34" s="47">
        <v>4</v>
      </c>
    </row>
    <row r="35" spans="1:18" ht="15">
      <c r="A35" s="46">
        <v>45</v>
      </c>
      <c r="B35" s="41" t="s">
        <v>256</v>
      </c>
      <c r="C35" s="41">
        <v>1</v>
      </c>
      <c r="D35" s="41" t="s">
        <v>227</v>
      </c>
      <c r="E35" s="41">
        <v>3</v>
      </c>
      <c r="F35" s="41" t="s">
        <v>258</v>
      </c>
      <c r="G35" s="41" t="s">
        <v>58</v>
      </c>
      <c r="H35" s="41">
        <v>2006</v>
      </c>
      <c r="I35" s="41">
        <v>2</v>
      </c>
      <c r="J35" s="41">
        <v>2</v>
      </c>
      <c r="K35" s="31">
        <v>0.0002716435185185185</v>
      </c>
      <c r="L35" s="41">
        <v>1</v>
      </c>
      <c r="M35" s="41">
        <v>0</v>
      </c>
      <c r="N35" s="41">
        <v>3</v>
      </c>
      <c r="O35" s="41">
        <v>2</v>
      </c>
      <c r="P35" s="41">
        <v>3</v>
      </c>
      <c r="Q35" s="41">
        <f>I35+J35+L35+M35+N35+O35+P35</f>
        <v>13</v>
      </c>
      <c r="R35" s="47">
        <v>5</v>
      </c>
    </row>
    <row r="36" spans="1:18" ht="15">
      <c r="A36" s="46">
        <v>45</v>
      </c>
      <c r="B36" s="41" t="s">
        <v>256</v>
      </c>
      <c r="C36" s="41">
        <v>1</v>
      </c>
      <c r="D36" s="41" t="s">
        <v>227</v>
      </c>
      <c r="E36" s="41">
        <v>4</v>
      </c>
      <c r="F36" s="41" t="s">
        <v>259</v>
      </c>
      <c r="G36" s="41" t="s">
        <v>58</v>
      </c>
      <c r="H36" s="41">
        <v>2005</v>
      </c>
      <c r="I36" s="41">
        <v>2</v>
      </c>
      <c r="J36" s="41">
        <v>2</v>
      </c>
      <c r="K36" s="31">
        <v>0.00016597222222222222</v>
      </c>
      <c r="L36" s="41">
        <v>0</v>
      </c>
      <c r="M36" s="41">
        <v>1</v>
      </c>
      <c r="N36" s="41">
        <v>3</v>
      </c>
      <c r="O36" s="41">
        <v>1</v>
      </c>
      <c r="P36" s="41">
        <v>3</v>
      </c>
      <c r="Q36" s="41">
        <f>I36+J36+L36+M36+N36+O36+P36</f>
        <v>12</v>
      </c>
      <c r="R36" s="47">
        <v>6</v>
      </c>
    </row>
    <row r="37" spans="1:18" ht="15">
      <c r="A37" s="46">
        <v>21</v>
      </c>
      <c r="B37" s="41" t="s">
        <v>358</v>
      </c>
      <c r="C37" s="41">
        <v>1</v>
      </c>
      <c r="D37" s="41" t="s">
        <v>49</v>
      </c>
      <c r="E37" s="41">
        <v>3</v>
      </c>
      <c r="F37" s="41" t="s">
        <v>151</v>
      </c>
      <c r="G37" s="41" t="s">
        <v>58</v>
      </c>
      <c r="H37" s="41">
        <v>2005</v>
      </c>
      <c r="I37" s="41">
        <v>2</v>
      </c>
      <c r="J37" s="41">
        <v>2</v>
      </c>
      <c r="K37" s="31">
        <v>0.0002607638888888889</v>
      </c>
      <c r="L37" s="41">
        <v>0</v>
      </c>
      <c r="M37" s="41">
        <v>3</v>
      </c>
      <c r="N37" s="41">
        <v>3</v>
      </c>
      <c r="O37" s="41">
        <v>2</v>
      </c>
      <c r="P37" s="41">
        <v>0</v>
      </c>
      <c r="Q37" s="41">
        <f>I37+J37+L37+M37+N37+O37+P37</f>
        <v>12</v>
      </c>
      <c r="R37" s="47">
        <v>7</v>
      </c>
    </row>
    <row r="38" spans="1:18" ht="15">
      <c r="A38" s="46">
        <v>39</v>
      </c>
      <c r="B38" s="41" t="s">
        <v>255</v>
      </c>
      <c r="C38" s="41">
        <v>1</v>
      </c>
      <c r="D38" s="41" t="s">
        <v>227</v>
      </c>
      <c r="E38" s="41">
        <v>3</v>
      </c>
      <c r="F38" s="41" t="s">
        <v>230</v>
      </c>
      <c r="G38" s="41" t="s">
        <v>58</v>
      </c>
      <c r="H38" s="41">
        <v>2006</v>
      </c>
      <c r="I38" s="41">
        <v>1</v>
      </c>
      <c r="J38" s="41">
        <v>2</v>
      </c>
      <c r="K38" s="31">
        <v>0.0001273148148148148</v>
      </c>
      <c r="L38" s="41">
        <v>0</v>
      </c>
      <c r="M38" s="41">
        <v>3</v>
      </c>
      <c r="N38" s="41">
        <v>3</v>
      </c>
      <c r="O38" s="41">
        <v>2</v>
      </c>
      <c r="P38" s="41">
        <v>0</v>
      </c>
      <c r="Q38" s="41">
        <f>I38+J38+L38+M38+N38+O38+P38</f>
        <v>11</v>
      </c>
      <c r="R38" s="47">
        <v>8</v>
      </c>
    </row>
    <row r="39" spans="1:18" ht="15">
      <c r="A39" s="46">
        <v>47</v>
      </c>
      <c r="B39" s="41" t="s">
        <v>272</v>
      </c>
      <c r="C39" s="41">
        <v>1</v>
      </c>
      <c r="D39" s="41" t="s">
        <v>210</v>
      </c>
      <c r="E39" s="41">
        <v>5</v>
      </c>
      <c r="F39" s="41" t="s">
        <v>271</v>
      </c>
      <c r="G39" s="41" t="s">
        <v>58</v>
      </c>
      <c r="H39" s="41">
        <v>2006</v>
      </c>
      <c r="I39" s="41">
        <v>0</v>
      </c>
      <c r="J39" s="41">
        <v>2</v>
      </c>
      <c r="K39" s="31">
        <v>0.00015150462962962963</v>
      </c>
      <c r="L39" s="41">
        <v>0</v>
      </c>
      <c r="M39" s="41">
        <v>2</v>
      </c>
      <c r="N39" s="41">
        <v>2</v>
      </c>
      <c r="O39" s="41">
        <v>2</v>
      </c>
      <c r="P39" s="41">
        <v>3</v>
      </c>
      <c r="Q39" s="41">
        <f>I39+J39+L39+M39+N39+O39+P39</f>
        <v>11</v>
      </c>
      <c r="R39" s="47">
        <v>9</v>
      </c>
    </row>
    <row r="40" spans="1:18" ht="15">
      <c r="A40" s="46">
        <v>56</v>
      </c>
      <c r="B40" s="41" t="s">
        <v>318</v>
      </c>
      <c r="C40" s="41">
        <v>1</v>
      </c>
      <c r="D40" s="41" t="s">
        <v>75</v>
      </c>
      <c r="E40" s="41">
        <v>2</v>
      </c>
      <c r="F40" s="41" t="s">
        <v>319</v>
      </c>
      <c r="G40" s="41" t="s">
        <v>58</v>
      </c>
      <c r="H40" s="41">
        <v>2005</v>
      </c>
      <c r="I40" s="41">
        <v>1</v>
      </c>
      <c r="J40" s="41">
        <v>2</v>
      </c>
      <c r="K40" s="31">
        <v>0.000253125</v>
      </c>
      <c r="L40" s="41">
        <v>0</v>
      </c>
      <c r="M40" s="41">
        <v>0</v>
      </c>
      <c r="N40" s="41">
        <v>3</v>
      </c>
      <c r="O40" s="41">
        <v>2</v>
      </c>
      <c r="P40" s="41">
        <v>3</v>
      </c>
      <c r="Q40" s="41">
        <f>I40+J40+L40+M40+N40+O40+P40</f>
        <v>11</v>
      </c>
      <c r="R40" s="47">
        <v>10</v>
      </c>
    </row>
    <row r="41" spans="1:18" ht="15">
      <c r="A41" s="46">
        <v>36</v>
      </c>
      <c r="B41" s="41" t="s">
        <v>209</v>
      </c>
      <c r="C41" s="41">
        <v>1</v>
      </c>
      <c r="D41" s="41" t="s">
        <v>210</v>
      </c>
      <c r="E41" s="41">
        <v>3</v>
      </c>
      <c r="F41" s="41" t="s">
        <v>213</v>
      </c>
      <c r="G41" s="41" t="s">
        <v>58</v>
      </c>
      <c r="H41" s="41">
        <v>2008</v>
      </c>
      <c r="I41" s="41">
        <v>1</v>
      </c>
      <c r="J41" s="41">
        <v>2</v>
      </c>
      <c r="K41" s="31">
        <v>0.0001855324074074074</v>
      </c>
      <c r="L41" s="41">
        <v>0</v>
      </c>
      <c r="M41" s="41">
        <v>1</v>
      </c>
      <c r="N41" s="41">
        <v>3</v>
      </c>
      <c r="O41" s="41">
        <v>0</v>
      </c>
      <c r="P41" s="41">
        <v>3</v>
      </c>
      <c r="Q41" s="41">
        <f>I41+J41+L41+M41+N41+O41+P41</f>
        <v>10</v>
      </c>
      <c r="R41" s="47">
        <v>11</v>
      </c>
    </row>
    <row r="42" spans="1:18" ht="15">
      <c r="A42" s="46">
        <v>8</v>
      </c>
      <c r="B42" s="41" t="s">
        <v>345</v>
      </c>
      <c r="C42" s="41">
        <v>1</v>
      </c>
      <c r="D42" s="41" t="s">
        <v>118</v>
      </c>
      <c r="E42" s="41">
        <v>3</v>
      </c>
      <c r="F42" s="41" t="s">
        <v>107</v>
      </c>
      <c r="G42" s="41" t="s">
        <v>58</v>
      </c>
      <c r="H42" s="41">
        <v>2004</v>
      </c>
      <c r="I42" s="41">
        <v>2</v>
      </c>
      <c r="J42" s="41">
        <v>2</v>
      </c>
      <c r="K42" s="31">
        <v>0.0001783564814814815</v>
      </c>
      <c r="L42" s="41">
        <v>0</v>
      </c>
      <c r="M42" s="41">
        <v>1</v>
      </c>
      <c r="N42" s="41">
        <v>3</v>
      </c>
      <c r="O42" s="41">
        <v>1</v>
      </c>
      <c r="P42" s="41">
        <v>0</v>
      </c>
      <c r="Q42" s="41">
        <f>I42+J42+L42+M42+N42+O42+P42</f>
        <v>9</v>
      </c>
      <c r="R42" s="47">
        <v>12</v>
      </c>
    </row>
    <row r="43" spans="1:18" ht="15">
      <c r="A43" s="46">
        <v>21</v>
      </c>
      <c r="B43" s="41" t="s">
        <v>358</v>
      </c>
      <c r="C43" s="41">
        <v>1</v>
      </c>
      <c r="D43" s="41" t="s">
        <v>49</v>
      </c>
      <c r="E43" s="41">
        <v>4</v>
      </c>
      <c r="F43" s="41" t="s">
        <v>50</v>
      </c>
      <c r="G43" s="41" t="s">
        <v>58</v>
      </c>
      <c r="H43" s="41">
        <v>2006</v>
      </c>
      <c r="I43" s="41">
        <v>1</v>
      </c>
      <c r="J43" s="41">
        <v>2</v>
      </c>
      <c r="K43" s="31">
        <v>0.00020138888888888886</v>
      </c>
      <c r="L43" s="41">
        <v>0</v>
      </c>
      <c r="M43" s="41">
        <v>0</v>
      </c>
      <c r="N43" s="41">
        <v>3</v>
      </c>
      <c r="O43" s="41">
        <v>0</v>
      </c>
      <c r="P43" s="41">
        <v>3</v>
      </c>
      <c r="Q43" s="41">
        <f>I43+J43+L43+M43+N43+O43+P43</f>
        <v>9</v>
      </c>
      <c r="R43" s="47">
        <v>13</v>
      </c>
    </row>
    <row r="44" spans="1:18" ht="15">
      <c r="A44" s="46">
        <v>36</v>
      </c>
      <c r="B44" s="41" t="s">
        <v>209</v>
      </c>
      <c r="C44" s="41">
        <v>1</v>
      </c>
      <c r="D44" s="41" t="s">
        <v>210</v>
      </c>
      <c r="E44" s="41">
        <v>2</v>
      </c>
      <c r="F44" s="41" t="s">
        <v>212</v>
      </c>
      <c r="G44" s="41" t="s">
        <v>58</v>
      </c>
      <c r="H44" s="41">
        <v>2007</v>
      </c>
      <c r="I44" s="41">
        <v>1</v>
      </c>
      <c r="J44" s="41">
        <v>2</v>
      </c>
      <c r="K44" s="31">
        <v>0.00021006944444444445</v>
      </c>
      <c r="L44" s="41">
        <v>0</v>
      </c>
      <c r="M44" s="41">
        <v>0</v>
      </c>
      <c r="N44" s="41">
        <v>3</v>
      </c>
      <c r="O44" s="41">
        <v>2</v>
      </c>
      <c r="P44" s="41">
        <v>0</v>
      </c>
      <c r="Q44" s="41">
        <f>I44+J44+L44+M44+N44+O44+P44</f>
        <v>8</v>
      </c>
      <c r="R44" s="47">
        <v>14</v>
      </c>
    </row>
    <row r="45" spans="1:18" ht="15">
      <c r="A45" s="46">
        <v>18</v>
      </c>
      <c r="B45" s="41" t="s">
        <v>355</v>
      </c>
      <c r="C45" s="41">
        <v>1</v>
      </c>
      <c r="D45" s="41" t="s">
        <v>48</v>
      </c>
      <c r="E45" s="41">
        <v>2</v>
      </c>
      <c r="F45" s="41" t="s">
        <v>137</v>
      </c>
      <c r="G45" s="41" t="s">
        <v>58</v>
      </c>
      <c r="H45" s="41">
        <v>2004</v>
      </c>
      <c r="I45" s="41">
        <v>0</v>
      </c>
      <c r="J45" s="41">
        <v>2</v>
      </c>
      <c r="K45" s="31">
        <v>0.00023217592592592593</v>
      </c>
      <c r="L45" s="41">
        <v>0</v>
      </c>
      <c r="M45" s="41">
        <v>3</v>
      </c>
      <c r="N45" s="41">
        <v>3</v>
      </c>
      <c r="O45" s="41">
        <v>0</v>
      </c>
      <c r="P45" s="41">
        <v>0</v>
      </c>
      <c r="Q45" s="41">
        <f>I45+J45+L45+M45+N45+O45+P45</f>
        <v>8</v>
      </c>
      <c r="R45" s="47">
        <v>15</v>
      </c>
    </row>
    <row r="46" spans="1:18" ht="15">
      <c r="A46" s="46">
        <v>47</v>
      </c>
      <c r="B46" s="41" t="s">
        <v>272</v>
      </c>
      <c r="C46" s="41">
        <v>1</v>
      </c>
      <c r="D46" s="41" t="s">
        <v>210</v>
      </c>
      <c r="E46" s="41">
        <v>3</v>
      </c>
      <c r="F46" s="41" t="s">
        <v>269</v>
      </c>
      <c r="G46" s="41" t="s">
        <v>58</v>
      </c>
      <c r="H46" s="41">
        <v>2006</v>
      </c>
      <c r="I46" s="41">
        <v>0</v>
      </c>
      <c r="J46" s="41">
        <v>2</v>
      </c>
      <c r="K46" s="31">
        <v>0.0002740740740740741</v>
      </c>
      <c r="L46" s="41">
        <v>0</v>
      </c>
      <c r="M46" s="41">
        <v>1</v>
      </c>
      <c r="N46" s="41">
        <v>0</v>
      </c>
      <c r="O46" s="41">
        <v>2</v>
      </c>
      <c r="P46" s="41">
        <v>3</v>
      </c>
      <c r="Q46" s="41">
        <f>I46+J46+L46+M46+N46+O46+P46</f>
        <v>8</v>
      </c>
      <c r="R46" s="47">
        <v>16</v>
      </c>
    </row>
    <row r="47" spans="1:18" ht="15">
      <c r="A47" s="46">
        <v>31</v>
      </c>
      <c r="B47" s="41" t="s">
        <v>186</v>
      </c>
      <c r="C47" s="41">
        <v>1</v>
      </c>
      <c r="D47" s="41" t="s">
        <v>175</v>
      </c>
      <c r="E47" s="41">
        <v>2</v>
      </c>
      <c r="F47" s="41" t="s">
        <v>182</v>
      </c>
      <c r="G47" s="41" t="s">
        <v>58</v>
      </c>
      <c r="H47" s="41">
        <v>2008</v>
      </c>
      <c r="I47" s="41">
        <v>2</v>
      </c>
      <c r="J47" s="41">
        <v>2</v>
      </c>
      <c r="K47" s="31">
        <v>0.000421412037037037</v>
      </c>
      <c r="L47" s="41">
        <v>0</v>
      </c>
      <c r="M47" s="41">
        <v>0</v>
      </c>
      <c r="N47" s="41">
        <v>3</v>
      </c>
      <c r="O47" s="41">
        <v>1</v>
      </c>
      <c r="P47" s="41">
        <v>0</v>
      </c>
      <c r="Q47" s="41">
        <f>I47+J47+L47+M47+N47+O47+P47</f>
        <v>8</v>
      </c>
      <c r="R47" s="47">
        <v>17</v>
      </c>
    </row>
    <row r="48" spans="1:18" ht="15">
      <c r="A48" s="46">
        <v>39</v>
      </c>
      <c r="B48" s="41" t="s">
        <v>255</v>
      </c>
      <c r="C48" s="41">
        <v>1</v>
      </c>
      <c r="D48" s="41" t="s">
        <v>227</v>
      </c>
      <c r="E48" s="41">
        <v>1</v>
      </c>
      <c r="F48" s="41" t="s">
        <v>228</v>
      </c>
      <c r="G48" s="41" t="s">
        <v>58</v>
      </c>
      <c r="H48" s="41">
        <v>2008</v>
      </c>
      <c r="I48" s="41">
        <v>1</v>
      </c>
      <c r="J48" s="41">
        <v>2</v>
      </c>
      <c r="K48" s="31">
        <v>0.00015150462962962963</v>
      </c>
      <c r="L48" s="41">
        <v>0</v>
      </c>
      <c r="M48" s="41">
        <v>0</v>
      </c>
      <c r="N48" s="41">
        <v>3</v>
      </c>
      <c r="O48" s="41">
        <v>1</v>
      </c>
      <c r="P48" s="41">
        <v>0</v>
      </c>
      <c r="Q48" s="41">
        <f>I48+J48+L48+M48+N48+O48+P48</f>
        <v>7</v>
      </c>
      <c r="R48" s="47">
        <v>18</v>
      </c>
    </row>
    <row r="49" spans="1:18" ht="15">
      <c r="A49" s="46">
        <v>30</v>
      </c>
      <c r="B49" s="41" t="s">
        <v>174</v>
      </c>
      <c r="C49" s="41">
        <v>1</v>
      </c>
      <c r="D49" s="41" t="s">
        <v>175</v>
      </c>
      <c r="E49" s="41">
        <v>4</v>
      </c>
      <c r="F49" s="41" t="s">
        <v>179</v>
      </c>
      <c r="G49" s="41" t="s">
        <v>58</v>
      </c>
      <c r="H49" s="41">
        <v>2006</v>
      </c>
      <c r="I49" s="41">
        <v>0</v>
      </c>
      <c r="J49" s="41">
        <v>2</v>
      </c>
      <c r="K49" s="31">
        <v>0.0002028935185185185</v>
      </c>
      <c r="L49" s="41">
        <v>0</v>
      </c>
      <c r="M49" s="41">
        <v>0</v>
      </c>
      <c r="N49" s="41">
        <v>3</v>
      </c>
      <c r="O49" s="41">
        <v>2</v>
      </c>
      <c r="P49" s="41">
        <v>0</v>
      </c>
      <c r="Q49" s="41">
        <f>I49+J49+L49+M49+N49+O49+P49</f>
        <v>7</v>
      </c>
      <c r="R49" s="47">
        <v>19</v>
      </c>
    </row>
    <row r="50" spans="1:18" ht="15">
      <c r="A50" s="46">
        <v>45</v>
      </c>
      <c r="B50" s="41" t="s">
        <v>256</v>
      </c>
      <c r="C50" s="41">
        <v>1</v>
      </c>
      <c r="D50" s="41" t="s">
        <v>227</v>
      </c>
      <c r="E50" s="41">
        <v>5</v>
      </c>
      <c r="F50" s="41" t="s">
        <v>260</v>
      </c>
      <c r="G50" s="41" t="s">
        <v>58</v>
      </c>
      <c r="H50" s="41">
        <v>2007</v>
      </c>
      <c r="I50" s="41">
        <v>0</v>
      </c>
      <c r="J50" s="41">
        <v>2</v>
      </c>
      <c r="K50" s="31">
        <v>0.0002028935185185185</v>
      </c>
      <c r="L50" s="41">
        <v>0</v>
      </c>
      <c r="M50" s="41">
        <v>1</v>
      </c>
      <c r="N50" s="41">
        <v>3</v>
      </c>
      <c r="O50" s="41">
        <v>1</v>
      </c>
      <c r="P50" s="41">
        <v>0</v>
      </c>
      <c r="Q50" s="41">
        <f>I50+J50+L50+M50+N50+O50+P50</f>
        <v>7</v>
      </c>
      <c r="R50" s="47">
        <v>20</v>
      </c>
    </row>
    <row r="51" spans="1:18" ht="15">
      <c r="A51" s="46">
        <v>31</v>
      </c>
      <c r="B51" s="41" t="s">
        <v>186</v>
      </c>
      <c r="C51" s="41">
        <v>1</v>
      </c>
      <c r="D51" s="41" t="s">
        <v>175</v>
      </c>
      <c r="E51" s="41">
        <v>5</v>
      </c>
      <c r="F51" s="41" t="s">
        <v>185</v>
      </c>
      <c r="G51" s="41" t="s">
        <v>58</v>
      </c>
      <c r="H51" s="41">
        <v>2007</v>
      </c>
      <c r="I51" s="41">
        <v>0</v>
      </c>
      <c r="J51" s="41">
        <v>2</v>
      </c>
      <c r="K51" s="31">
        <v>0.00022708333333333334</v>
      </c>
      <c r="L51" s="41">
        <v>0</v>
      </c>
      <c r="M51" s="41">
        <v>2</v>
      </c>
      <c r="N51" s="41">
        <v>3</v>
      </c>
      <c r="O51" s="41">
        <v>0</v>
      </c>
      <c r="P51" s="41">
        <v>0</v>
      </c>
      <c r="Q51" s="41">
        <f>I51+J51+L51+M51+N51+O51+P51</f>
        <v>7</v>
      </c>
      <c r="R51" s="47">
        <v>21</v>
      </c>
    </row>
    <row r="52" spans="1:18" ht="15">
      <c r="A52" s="46">
        <v>8</v>
      </c>
      <c r="B52" s="41" t="s">
        <v>345</v>
      </c>
      <c r="C52" s="41">
        <v>1</v>
      </c>
      <c r="D52" s="41" t="s">
        <v>118</v>
      </c>
      <c r="E52" s="41">
        <v>4</v>
      </c>
      <c r="F52" s="41" t="s">
        <v>108</v>
      </c>
      <c r="G52" s="41" t="s">
        <v>58</v>
      </c>
      <c r="H52" s="41">
        <v>2005</v>
      </c>
      <c r="I52" s="41">
        <v>1</v>
      </c>
      <c r="J52" s="41">
        <v>2</v>
      </c>
      <c r="K52" s="31">
        <v>0.00026805555555555556</v>
      </c>
      <c r="L52" s="41">
        <v>0</v>
      </c>
      <c r="M52" s="41">
        <v>0</v>
      </c>
      <c r="N52" s="41">
        <v>3</v>
      </c>
      <c r="O52" s="41">
        <v>1</v>
      </c>
      <c r="P52" s="41">
        <v>0</v>
      </c>
      <c r="Q52" s="41">
        <f>I52+J52+L52+M52+N52+O52+P52</f>
        <v>7</v>
      </c>
      <c r="R52" s="47">
        <v>22</v>
      </c>
    </row>
    <row r="53" spans="1:18" ht="15">
      <c r="A53" s="46">
        <v>27</v>
      </c>
      <c r="B53" s="41" t="s">
        <v>364</v>
      </c>
      <c r="C53" s="41">
        <v>1</v>
      </c>
      <c r="D53" s="41" t="s">
        <v>73</v>
      </c>
      <c r="E53" s="41">
        <v>3</v>
      </c>
      <c r="F53" s="41" t="s">
        <v>71</v>
      </c>
      <c r="G53" s="41" t="s">
        <v>58</v>
      </c>
      <c r="H53" s="41">
        <v>2007</v>
      </c>
      <c r="I53" s="41">
        <v>0</v>
      </c>
      <c r="J53" s="41">
        <v>2</v>
      </c>
      <c r="K53" s="31">
        <v>0.00037384259259259255</v>
      </c>
      <c r="L53" s="41">
        <v>0</v>
      </c>
      <c r="M53" s="41">
        <v>0</v>
      </c>
      <c r="N53" s="41">
        <v>3</v>
      </c>
      <c r="O53" s="41">
        <v>2</v>
      </c>
      <c r="P53" s="41">
        <v>0</v>
      </c>
      <c r="Q53" s="41">
        <f>I53+J53+L53+M53+N53+O53+P53</f>
        <v>7</v>
      </c>
      <c r="R53" s="47">
        <v>23</v>
      </c>
    </row>
    <row r="54" spans="1:18" ht="15">
      <c r="A54" s="46">
        <v>56</v>
      </c>
      <c r="B54" s="41" t="s">
        <v>318</v>
      </c>
      <c r="C54" s="41">
        <v>1</v>
      </c>
      <c r="D54" s="41" t="s">
        <v>75</v>
      </c>
      <c r="E54" s="41">
        <v>4</v>
      </c>
      <c r="F54" s="41" t="s">
        <v>321</v>
      </c>
      <c r="G54" s="41" t="s">
        <v>58</v>
      </c>
      <c r="H54" s="41">
        <v>2005</v>
      </c>
      <c r="I54" s="41">
        <v>1</v>
      </c>
      <c r="J54" s="41">
        <v>2</v>
      </c>
      <c r="K54" s="31">
        <v>0.00040729166666666664</v>
      </c>
      <c r="L54" s="41">
        <v>0</v>
      </c>
      <c r="M54" s="41">
        <v>1</v>
      </c>
      <c r="N54" s="41">
        <v>1</v>
      </c>
      <c r="O54" s="41">
        <v>2</v>
      </c>
      <c r="P54" s="41">
        <v>0</v>
      </c>
      <c r="Q54" s="41">
        <f>I54+J54+L54+M54+N54+O54+P54</f>
        <v>7</v>
      </c>
      <c r="R54" s="47">
        <v>24</v>
      </c>
    </row>
    <row r="55" spans="1:18" ht="15">
      <c r="A55" s="46">
        <v>31</v>
      </c>
      <c r="B55" s="41" t="s">
        <v>186</v>
      </c>
      <c r="C55" s="41">
        <v>1</v>
      </c>
      <c r="D55" s="41" t="s">
        <v>175</v>
      </c>
      <c r="E55" s="41">
        <v>4</v>
      </c>
      <c r="F55" s="41" t="s">
        <v>184</v>
      </c>
      <c r="G55" s="41" t="s">
        <v>58</v>
      </c>
      <c r="H55" s="41">
        <v>2009</v>
      </c>
      <c r="I55" s="41">
        <v>0</v>
      </c>
      <c r="J55" s="41">
        <v>2</v>
      </c>
      <c r="K55" s="31">
        <v>0.0005317129629629629</v>
      </c>
      <c r="L55" s="41">
        <v>0</v>
      </c>
      <c r="M55" s="41">
        <v>1</v>
      </c>
      <c r="N55" s="41">
        <v>2</v>
      </c>
      <c r="O55" s="41">
        <v>2</v>
      </c>
      <c r="P55" s="41">
        <v>0</v>
      </c>
      <c r="Q55" s="41">
        <f>I55+J55+L55+M55+N55+O55+P55</f>
        <v>7</v>
      </c>
      <c r="R55" s="47">
        <v>25</v>
      </c>
    </row>
    <row r="56" spans="1:18" ht="15">
      <c r="A56" s="46">
        <v>31</v>
      </c>
      <c r="B56" s="41" t="s">
        <v>186</v>
      </c>
      <c r="C56" s="41">
        <v>1</v>
      </c>
      <c r="D56" s="41" t="s">
        <v>175</v>
      </c>
      <c r="E56" s="41">
        <v>3</v>
      </c>
      <c r="F56" s="41" t="s">
        <v>183</v>
      </c>
      <c r="G56" s="41" t="s">
        <v>58</v>
      </c>
      <c r="H56" s="41">
        <v>2008</v>
      </c>
      <c r="I56" s="41">
        <v>0</v>
      </c>
      <c r="J56" s="41">
        <v>0</v>
      </c>
      <c r="K56" s="31">
        <v>0</v>
      </c>
      <c r="L56" s="41">
        <v>0</v>
      </c>
      <c r="M56" s="41">
        <v>2</v>
      </c>
      <c r="N56" s="41">
        <v>0</v>
      </c>
      <c r="O56" s="41">
        <v>2</v>
      </c>
      <c r="P56" s="41">
        <v>3</v>
      </c>
      <c r="Q56" s="41">
        <f>I56+J56+L56+M56+N56+O56+P56</f>
        <v>7</v>
      </c>
      <c r="R56" s="47">
        <v>26</v>
      </c>
    </row>
    <row r="57" spans="1:18" ht="15">
      <c r="A57" s="46">
        <v>21</v>
      </c>
      <c r="B57" s="41" t="s">
        <v>358</v>
      </c>
      <c r="C57" s="41">
        <v>1</v>
      </c>
      <c r="D57" s="41" t="s">
        <v>49</v>
      </c>
      <c r="E57" s="41">
        <v>2</v>
      </c>
      <c r="F57" s="41" t="s">
        <v>150</v>
      </c>
      <c r="G57" s="41" t="s">
        <v>58</v>
      </c>
      <c r="H57" s="41">
        <v>2005</v>
      </c>
      <c r="I57" s="41">
        <v>2</v>
      </c>
      <c r="J57" s="41">
        <v>2</v>
      </c>
      <c r="K57" s="31">
        <v>0.00017476851851851852</v>
      </c>
      <c r="L57" s="41">
        <v>0</v>
      </c>
      <c r="M57" s="41">
        <v>0</v>
      </c>
      <c r="N57" s="41">
        <v>1</v>
      </c>
      <c r="O57" s="41">
        <v>1</v>
      </c>
      <c r="P57" s="41">
        <v>0</v>
      </c>
      <c r="Q57" s="41">
        <f>I57+J57+L57+M57+N57+O57+P57</f>
        <v>6</v>
      </c>
      <c r="R57" s="47">
        <v>27</v>
      </c>
    </row>
    <row r="58" spans="1:18" ht="15">
      <c r="A58" s="46">
        <v>38</v>
      </c>
      <c r="B58" s="41" t="s">
        <v>221</v>
      </c>
      <c r="C58" s="41">
        <v>1</v>
      </c>
      <c r="D58" s="41" t="s">
        <v>210</v>
      </c>
      <c r="E58" s="41">
        <v>5</v>
      </c>
      <c r="F58" s="41" t="s">
        <v>218</v>
      </c>
      <c r="G58" s="41" t="s">
        <v>58</v>
      </c>
      <c r="H58" s="41">
        <v>2009</v>
      </c>
      <c r="I58" s="41">
        <v>0</v>
      </c>
      <c r="J58" s="41">
        <v>2</v>
      </c>
      <c r="K58" s="31">
        <v>0.00023182870370370374</v>
      </c>
      <c r="L58" s="41">
        <v>0</v>
      </c>
      <c r="M58" s="41">
        <v>0</v>
      </c>
      <c r="N58" s="41">
        <v>3</v>
      </c>
      <c r="O58" s="41">
        <v>1</v>
      </c>
      <c r="P58" s="41">
        <v>0</v>
      </c>
      <c r="Q58" s="41">
        <f>I58+J58+L58+M58+N58+O58+P58</f>
        <v>6</v>
      </c>
      <c r="R58" s="47">
        <v>28</v>
      </c>
    </row>
    <row r="59" spans="1:18" ht="15">
      <c r="A59" s="46">
        <v>56</v>
      </c>
      <c r="B59" s="41" t="s">
        <v>318</v>
      </c>
      <c r="C59" s="41">
        <v>1</v>
      </c>
      <c r="D59" s="41" t="s">
        <v>75</v>
      </c>
      <c r="E59" s="41">
        <v>3</v>
      </c>
      <c r="F59" s="41" t="s">
        <v>320</v>
      </c>
      <c r="G59" s="41" t="s">
        <v>58</v>
      </c>
      <c r="H59" s="41">
        <v>2005</v>
      </c>
      <c r="I59" s="41">
        <v>0</v>
      </c>
      <c r="J59" s="41">
        <v>2</v>
      </c>
      <c r="K59" s="31">
        <v>0.0002702546296296297</v>
      </c>
      <c r="L59" s="41">
        <v>0</v>
      </c>
      <c r="M59" s="41">
        <v>0</v>
      </c>
      <c r="N59" s="41">
        <v>3</v>
      </c>
      <c r="O59" s="41">
        <v>1</v>
      </c>
      <c r="P59" s="41">
        <v>0</v>
      </c>
      <c r="Q59" s="41">
        <f>I59+J59+L59+M59+N59+O59+P59</f>
        <v>6</v>
      </c>
      <c r="R59" s="47">
        <v>29</v>
      </c>
    </row>
    <row r="60" spans="1:18" ht="15">
      <c r="A60" s="46">
        <v>1</v>
      </c>
      <c r="B60" s="41" t="s">
        <v>340</v>
      </c>
      <c r="C60" s="41">
        <v>1</v>
      </c>
      <c r="D60" s="41" t="s">
        <v>115</v>
      </c>
      <c r="E60" s="41">
        <v>1</v>
      </c>
      <c r="F60" s="41" t="s">
        <v>77</v>
      </c>
      <c r="G60" s="41" t="s">
        <v>58</v>
      </c>
      <c r="H60" s="41">
        <v>2005</v>
      </c>
      <c r="I60" s="41">
        <v>1</v>
      </c>
      <c r="J60" s="41">
        <v>2</v>
      </c>
      <c r="K60" s="31">
        <v>0.0003305555555555555</v>
      </c>
      <c r="L60" s="41">
        <v>0</v>
      </c>
      <c r="M60" s="41">
        <v>0</v>
      </c>
      <c r="N60" s="41">
        <v>3</v>
      </c>
      <c r="O60" s="41">
        <v>0</v>
      </c>
      <c r="P60" s="41">
        <v>0</v>
      </c>
      <c r="Q60" s="41">
        <f>I60+J60+L60+M60+N60+O60+P60</f>
        <v>6</v>
      </c>
      <c r="R60" s="47">
        <v>30</v>
      </c>
    </row>
    <row r="61" spans="1:18" ht="15">
      <c r="A61" s="46">
        <v>47</v>
      </c>
      <c r="B61" s="41" t="s">
        <v>272</v>
      </c>
      <c r="C61" s="41">
        <v>1</v>
      </c>
      <c r="D61" s="41" t="s">
        <v>210</v>
      </c>
      <c r="E61" s="41">
        <v>4</v>
      </c>
      <c r="F61" s="41" t="s">
        <v>270</v>
      </c>
      <c r="G61" s="41" t="s">
        <v>58</v>
      </c>
      <c r="H61" s="41">
        <v>2006</v>
      </c>
      <c r="I61" s="41">
        <v>0</v>
      </c>
      <c r="J61" s="41">
        <v>2</v>
      </c>
      <c r="K61" s="31">
        <v>0.0002546296296296296</v>
      </c>
      <c r="L61" s="41">
        <v>0</v>
      </c>
      <c r="M61" s="41">
        <v>0</v>
      </c>
      <c r="N61" s="41">
        <v>3</v>
      </c>
      <c r="O61" s="41">
        <v>0</v>
      </c>
      <c r="P61" s="41">
        <v>0</v>
      </c>
      <c r="Q61" s="41">
        <f>I61+J61+L61+M61+N61+O61+P61</f>
        <v>5</v>
      </c>
      <c r="R61" s="47">
        <v>31</v>
      </c>
    </row>
    <row r="62" spans="1:18" ht="15">
      <c r="A62" s="46">
        <v>39</v>
      </c>
      <c r="B62" s="41" t="s">
        <v>255</v>
      </c>
      <c r="C62" s="41">
        <v>1</v>
      </c>
      <c r="D62" s="41" t="s">
        <v>227</v>
      </c>
      <c r="E62" s="41">
        <v>4</v>
      </c>
      <c r="F62" s="41" t="s">
        <v>231</v>
      </c>
      <c r="G62" s="41" t="s">
        <v>58</v>
      </c>
      <c r="H62" s="41">
        <v>2008</v>
      </c>
      <c r="I62" s="41">
        <v>0</v>
      </c>
      <c r="J62" s="41">
        <v>2</v>
      </c>
      <c r="K62" s="31">
        <v>0.0002668981481481481</v>
      </c>
      <c r="L62" s="41">
        <v>0</v>
      </c>
      <c r="M62" s="41">
        <v>0</v>
      </c>
      <c r="N62" s="41">
        <v>2</v>
      </c>
      <c r="O62" s="41">
        <v>1</v>
      </c>
      <c r="P62" s="41">
        <v>0</v>
      </c>
      <c r="Q62" s="41">
        <f>I62+J62+L62+M62+N62+O62+P62</f>
        <v>5</v>
      </c>
      <c r="R62" s="47">
        <v>32</v>
      </c>
    </row>
    <row r="63" spans="1:18" ht="15">
      <c r="A63" s="46">
        <v>37</v>
      </c>
      <c r="B63" s="41" t="s">
        <v>216</v>
      </c>
      <c r="C63" s="41">
        <v>1</v>
      </c>
      <c r="D63" s="41" t="s">
        <v>210</v>
      </c>
      <c r="E63" s="41">
        <v>1</v>
      </c>
      <c r="F63" s="41" t="s">
        <v>167</v>
      </c>
      <c r="G63" s="41" t="s">
        <v>58</v>
      </c>
      <c r="H63" s="41">
        <v>2009</v>
      </c>
      <c r="I63" s="41">
        <v>0</v>
      </c>
      <c r="J63" s="41">
        <v>2</v>
      </c>
      <c r="K63" s="31">
        <v>0.00027418981481481484</v>
      </c>
      <c r="L63" s="41">
        <v>0</v>
      </c>
      <c r="M63" s="41">
        <v>0</v>
      </c>
      <c r="N63" s="41">
        <v>2</v>
      </c>
      <c r="O63" s="41">
        <v>1</v>
      </c>
      <c r="P63" s="41">
        <v>0</v>
      </c>
      <c r="Q63" s="41">
        <f>I63+J63+L63+M63+N63+O63+P63</f>
        <v>5</v>
      </c>
      <c r="R63" s="47">
        <v>33</v>
      </c>
    </row>
    <row r="64" spans="1:18" ht="15">
      <c r="A64" s="46">
        <v>36</v>
      </c>
      <c r="B64" s="41" t="s">
        <v>209</v>
      </c>
      <c r="C64" s="41">
        <v>1</v>
      </c>
      <c r="D64" s="41" t="s">
        <v>210</v>
      </c>
      <c r="E64" s="41">
        <v>4</v>
      </c>
      <c r="F64" s="41" t="s">
        <v>214</v>
      </c>
      <c r="G64" s="41" t="s">
        <v>58</v>
      </c>
      <c r="H64" s="41">
        <v>2008</v>
      </c>
      <c r="I64" s="41">
        <v>0</v>
      </c>
      <c r="J64" s="41">
        <v>2</v>
      </c>
      <c r="K64" s="31">
        <v>0.00036423611111111113</v>
      </c>
      <c r="L64" s="41">
        <v>0</v>
      </c>
      <c r="M64" s="41">
        <v>0</v>
      </c>
      <c r="N64" s="41">
        <v>1</v>
      </c>
      <c r="O64" s="41">
        <v>2</v>
      </c>
      <c r="P64" s="41">
        <v>0</v>
      </c>
      <c r="Q64" s="41">
        <f>I64+J64+L64+M64+N64+O64+P64</f>
        <v>5</v>
      </c>
      <c r="R64" s="47">
        <v>34</v>
      </c>
    </row>
    <row r="65" spans="1:18" ht="15">
      <c r="A65" s="46">
        <v>27</v>
      </c>
      <c r="B65" s="41" t="s">
        <v>364</v>
      </c>
      <c r="C65" s="41">
        <v>1</v>
      </c>
      <c r="D65" s="41" t="s">
        <v>73</v>
      </c>
      <c r="E65" s="41">
        <v>5</v>
      </c>
      <c r="F65" s="41" t="s">
        <v>224</v>
      </c>
      <c r="G65" s="41" t="s">
        <v>58</v>
      </c>
      <c r="H65" s="41">
        <v>2007</v>
      </c>
      <c r="I65" s="41">
        <v>0</v>
      </c>
      <c r="J65" s="41">
        <v>2</v>
      </c>
      <c r="K65" s="31">
        <v>0.00037847222222222226</v>
      </c>
      <c r="L65" s="41">
        <v>0</v>
      </c>
      <c r="M65" s="41">
        <v>0</v>
      </c>
      <c r="N65" s="41">
        <v>2</v>
      </c>
      <c r="O65" s="41">
        <v>1</v>
      </c>
      <c r="P65" s="41">
        <v>0</v>
      </c>
      <c r="Q65" s="41">
        <f>I65+J65+L65+M65+N65+O65+P65</f>
        <v>5</v>
      </c>
      <c r="R65" s="47">
        <v>35</v>
      </c>
    </row>
    <row r="66" spans="1:18" ht="15">
      <c r="A66" s="46">
        <v>37</v>
      </c>
      <c r="B66" s="41" t="s">
        <v>216</v>
      </c>
      <c r="C66" s="41">
        <v>1</v>
      </c>
      <c r="D66" s="41" t="s">
        <v>210</v>
      </c>
      <c r="E66" s="41">
        <v>3</v>
      </c>
      <c r="F66" s="41" t="s">
        <v>219</v>
      </c>
      <c r="G66" s="41" t="s">
        <v>58</v>
      </c>
      <c r="H66" s="41">
        <v>2008</v>
      </c>
      <c r="I66" s="41">
        <v>0</v>
      </c>
      <c r="J66" s="41">
        <v>0</v>
      </c>
      <c r="K66" s="31">
        <v>0</v>
      </c>
      <c r="L66" s="41">
        <v>0</v>
      </c>
      <c r="M66" s="41">
        <v>1</v>
      </c>
      <c r="N66" s="41">
        <v>0</v>
      </c>
      <c r="O66" s="41">
        <v>1</v>
      </c>
      <c r="P66" s="41">
        <v>3</v>
      </c>
      <c r="Q66" s="41">
        <f>I66+J66+L66+M66+N66+O66+P66</f>
        <v>5</v>
      </c>
      <c r="R66" s="47">
        <v>36</v>
      </c>
    </row>
    <row r="67" spans="1:18" ht="15">
      <c r="A67" s="46">
        <v>8</v>
      </c>
      <c r="B67" s="41" t="s">
        <v>345</v>
      </c>
      <c r="C67" s="41">
        <v>1</v>
      </c>
      <c r="D67" s="41" t="s">
        <v>118</v>
      </c>
      <c r="E67" s="41">
        <v>5</v>
      </c>
      <c r="F67" s="41" t="s">
        <v>109</v>
      </c>
      <c r="G67" s="41" t="s">
        <v>58</v>
      </c>
      <c r="H67" s="41">
        <v>2006</v>
      </c>
      <c r="I67" s="41">
        <v>0</v>
      </c>
      <c r="J67" s="41">
        <v>0</v>
      </c>
      <c r="K67" s="31">
        <v>0</v>
      </c>
      <c r="L67" s="41">
        <v>0</v>
      </c>
      <c r="M67" s="41">
        <v>0</v>
      </c>
      <c r="N67" s="41">
        <v>3</v>
      </c>
      <c r="O67" s="41">
        <v>1</v>
      </c>
      <c r="P67" s="41">
        <v>0</v>
      </c>
      <c r="Q67" s="41">
        <f>I67+J67+L67+M67+N67+O67+P67</f>
        <v>4</v>
      </c>
      <c r="R67" s="47">
        <v>37</v>
      </c>
    </row>
    <row r="68" spans="1:18" ht="15">
      <c r="A68" s="46">
        <v>18</v>
      </c>
      <c r="B68" s="41" t="s">
        <v>355</v>
      </c>
      <c r="C68" s="41">
        <v>1</v>
      </c>
      <c r="D68" s="41" t="s">
        <v>48</v>
      </c>
      <c r="E68" s="41">
        <v>3</v>
      </c>
      <c r="F68" s="41" t="s">
        <v>138</v>
      </c>
      <c r="G68" s="41" t="s">
        <v>58</v>
      </c>
      <c r="H68" s="41">
        <v>2005</v>
      </c>
      <c r="I68" s="41">
        <v>0</v>
      </c>
      <c r="J68" s="41">
        <v>0</v>
      </c>
      <c r="K68" s="31">
        <v>0</v>
      </c>
      <c r="L68" s="41">
        <v>0</v>
      </c>
      <c r="M68" s="41">
        <v>0</v>
      </c>
      <c r="N68" s="41">
        <v>3</v>
      </c>
      <c r="O68" s="41">
        <v>1</v>
      </c>
      <c r="P68" s="41">
        <v>0</v>
      </c>
      <c r="Q68" s="41">
        <f>I68+J68+L68+M68+N68+O68+P68</f>
        <v>4</v>
      </c>
      <c r="R68" s="47">
        <v>37</v>
      </c>
    </row>
    <row r="69" spans="1:18" ht="15">
      <c r="A69" s="46">
        <v>45</v>
      </c>
      <c r="B69" s="41" t="s">
        <v>256</v>
      </c>
      <c r="C69" s="41">
        <v>1</v>
      </c>
      <c r="D69" s="41" t="s">
        <v>227</v>
      </c>
      <c r="E69" s="41">
        <v>1</v>
      </c>
      <c r="F69" s="41" t="s">
        <v>254</v>
      </c>
      <c r="G69" s="41" t="s">
        <v>58</v>
      </c>
      <c r="H69" s="41">
        <v>2008</v>
      </c>
      <c r="I69" s="41">
        <v>0</v>
      </c>
      <c r="J69" s="41">
        <v>2</v>
      </c>
      <c r="K69" s="31">
        <v>0.00036168981481481485</v>
      </c>
      <c r="L69" s="41">
        <v>0</v>
      </c>
      <c r="M69" s="41">
        <v>0</v>
      </c>
      <c r="N69" s="41">
        <v>1</v>
      </c>
      <c r="O69" s="41">
        <v>0</v>
      </c>
      <c r="P69" s="41">
        <v>0</v>
      </c>
      <c r="Q69" s="41">
        <f>I69+J69+L69+M69+N69+O69+P69</f>
        <v>3</v>
      </c>
      <c r="R69" s="47">
        <v>39</v>
      </c>
    </row>
    <row r="70" spans="1:18" ht="15">
      <c r="A70" s="46">
        <v>36</v>
      </c>
      <c r="B70" s="41" t="s">
        <v>209</v>
      </c>
      <c r="C70" s="41">
        <v>1</v>
      </c>
      <c r="D70" s="41" t="s">
        <v>210</v>
      </c>
      <c r="E70" s="41">
        <v>5</v>
      </c>
      <c r="F70" s="41" t="s">
        <v>215</v>
      </c>
      <c r="G70" s="41" t="s">
        <v>58</v>
      </c>
      <c r="H70" s="41">
        <v>2008</v>
      </c>
      <c r="I70" s="41">
        <v>0</v>
      </c>
      <c r="J70" s="41">
        <v>2</v>
      </c>
      <c r="K70" s="31">
        <v>0.00038275462962962964</v>
      </c>
      <c r="L70" s="41">
        <v>0</v>
      </c>
      <c r="M70" s="41">
        <v>0</v>
      </c>
      <c r="N70" s="41">
        <v>0</v>
      </c>
      <c r="O70" s="41">
        <v>1</v>
      </c>
      <c r="P70" s="41">
        <v>0</v>
      </c>
      <c r="Q70" s="41">
        <f>I70+J70+L70+M70+N70+O70+P70</f>
        <v>3</v>
      </c>
      <c r="R70" s="47">
        <v>40</v>
      </c>
    </row>
    <row r="71" spans="1:18" ht="15">
      <c r="A71" s="46">
        <v>21</v>
      </c>
      <c r="B71" s="41" t="s">
        <v>358</v>
      </c>
      <c r="C71" s="41">
        <v>1</v>
      </c>
      <c r="D71" s="41" t="s">
        <v>49</v>
      </c>
      <c r="E71" s="41">
        <v>5</v>
      </c>
      <c r="F71" s="41" t="s">
        <v>152</v>
      </c>
      <c r="G71" s="41" t="s">
        <v>58</v>
      </c>
      <c r="H71" s="41">
        <v>2006</v>
      </c>
      <c r="I71" s="41">
        <v>0</v>
      </c>
      <c r="J71" s="41">
        <v>0</v>
      </c>
      <c r="K71" s="31">
        <v>0</v>
      </c>
      <c r="L71" s="41">
        <v>0</v>
      </c>
      <c r="M71" s="41">
        <v>0</v>
      </c>
      <c r="N71" s="41">
        <v>2</v>
      </c>
      <c r="O71" s="41">
        <v>1</v>
      </c>
      <c r="P71" s="41">
        <v>0</v>
      </c>
      <c r="Q71" s="41">
        <f>I71+J71+L71+M71+N71+O71+P71</f>
        <v>3</v>
      </c>
      <c r="R71" s="47">
        <v>41</v>
      </c>
    </row>
    <row r="72" spans="1:18" ht="15">
      <c r="A72" s="46">
        <v>56</v>
      </c>
      <c r="B72" s="41" t="s">
        <v>318</v>
      </c>
      <c r="C72" s="41">
        <v>1</v>
      </c>
      <c r="D72" s="41" t="s">
        <v>75</v>
      </c>
      <c r="E72" s="41">
        <v>5</v>
      </c>
      <c r="F72" s="41" t="s">
        <v>322</v>
      </c>
      <c r="G72" s="41" t="s">
        <v>58</v>
      </c>
      <c r="H72" s="41">
        <v>2006</v>
      </c>
      <c r="I72" s="41">
        <v>0</v>
      </c>
      <c r="J72" s="41">
        <v>0</v>
      </c>
      <c r="K72" s="31">
        <v>0</v>
      </c>
      <c r="L72" s="41">
        <v>0</v>
      </c>
      <c r="M72" s="41">
        <v>0</v>
      </c>
      <c r="N72" s="41">
        <v>2</v>
      </c>
      <c r="O72" s="41">
        <v>1</v>
      </c>
      <c r="P72" s="41">
        <v>0</v>
      </c>
      <c r="Q72" s="41">
        <f>I72+J72+L72+M72+N72+O72+P72</f>
        <v>3</v>
      </c>
      <c r="R72" s="47">
        <v>41</v>
      </c>
    </row>
    <row r="73" spans="1:18" ht="15">
      <c r="A73" s="46">
        <v>37</v>
      </c>
      <c r="B73" s="41" t="s">
        <v>216</v>
      </c>
      <c r="C73" s="41">
        <v>1</v>
      </c>
      <c r="D73" s="41" t="s">
        <v>210</v>
      </c>
      <c r="E73" s="41">
        <v>2</v>
      </c>
      <c r="F73" s="41" t="s">
        <v>217</v>
      </c>
      <c r="G73" s="41" t="s">
        <v>58</v>
      </c>
      <c r="H73" s="41">
        <v>2008</v>
      </c>
      <c r="I73" s="41">
        <v>1</v>
      </c>
      <c r="J73" s="41">
        <v>0</v>
      </c>
      <c r="K73" s="31">
        <v>0</v>
      </c>
      <c r="L73" s="41">
        <v>0</v>
      </c>
      <c r="M73" s="41">
        <v>0</v>
      </c>
      <c r="N73" s="41">
        <v>0</v>
      </c>
      <c r="O73" s="41">
        <v>2</v>
      </c>
      <c r="P73" s="41">
        <v>0</v>
      </c>
      <c r="Q73" s="41">
        <f>I73+J73+L73+M73+N73+O73+P73</f>
        <v>3</v>
      </c>
      <c r="R73" s="47">
        <v>41</v>
      </c>
    </row>
    <row r="74" spans="1:18" ht="15">
      <c r="A74" s="46">
        <v>1</v>
      </c>
      <c r="B74" s="41" t="s">
        <v>340</v>
      </c>
      <c r="C74" s="41">
        <v>1</v>
      </c>
      <c r="D74" s="41" t="s">
        <v>115</v>
      </c>
      <c r="E74" s="41">
        <v>4</v>
      </c>
      <c r="F74" s="41" t="s">
        <v>80</v>
      </c>
      <c r="G74" s="41" t="s">
        <v>58</v>
      </c>
      <c r="H74" s="41">
        <v>2005</v>
      </c>
      <c r="I74" s="41">
        <v>0</v>
      </c>
      <c r="J74" s="41">
        <v>0</v>
      </c>
      <c r="K74" s="31">
        <v>0</v>
      </c>
      <c r="L74" s="41">
        <v>0</v>
      </c>
      <c r="M74" s="41">
        <v>0</v>
      </c>
      <c r="N74" s="41">
        <v>1</v>
      </c>
      <c r="O74" s="41">
        <v>1</v>
      </c>
      <c r="P74" s="41">
        <v>0</v>
      </c>
      <c r="Q74" s="41">
        <f>I74+J74+L74+M74+N74+O74+P74</f>
        <v>2</v>
      </c>
      <c r="R74" s="47">
        <v>44</v>
      </c>
    </row>
    <row r="75" spans="1:18" ht="15">
      <c r="A75" s="46">
        <v>38</v>
      </c>
      <c r="B75" s="41" t="s">
        <v>221</v>
      </c>
      <c r="C75" s="41">
        <v>1</v>
      </c>
      <c r="D75" s="41" t="s">
        <v>210</v>
      </c>
      <c r="E75" s="41">
        <v>2</v>
      </c>
      <c r="F75" s="41" t="s">
        <v>223</v>
      </c>
      <c r="G75" s="41" t="s">
        <v>58</v>
      </c>
      <c r="H75" s="41">
        <v>2008</v>
      </c>
      <c r="I75" s="41">
        <v>0</v>
      </c>
      <c r="J75" s="41">
        <v>0</v>
      </c>
      <c r="K75" s="31">
        <v>0</v>
      </c>
      <c r="L75" s="41">
        <v>0</v>
      </c>
      <c r="M75" s="41">
        <v>0</v>
      </c>
      <c r="N75" s="41">
        <v>1</v>
      </c>
      <c r="O75" s="41">
        <v>0</v>
      </c>
      <c r="P75" s="41">
        <v>0</v>
      </c>
      <c r="Q75" s="41">
        <f>I75+J75+L75+M75+N75+O75+P75</f>
        <v>1</v>
      </c>
      <c r="R75" s="47">
        <v>45</v>
      </c>
    </row>
    <row r="76" spans="1:18" ht="15">
      <c r="A76" s="46">
        <v>38</v>
      </c>
      <c r="B76" s="41" t="s">
        <v>221</v>
      </c>
      <c r="C76" s="41">
        <v>1</v>
      </c>
      <c r="D76" s="41" t="s">
        <v>210</v>
      </c>
      <c r="E76" s="41">
        <v>3</v>
      </c>
      <c r="F76" s="41" t="s">
        <v>225</v>
      </c>
      <c r="G76" s="41" t="s">
        <v>58</v>
      </c>
      <c r="H76" s="41">
        <v>2007</v>
      </c>
      <c r="I76" s="41">
        <v>0</v>
      </c>
      <c r="J76" s="41">
        <v>0</v>
      </c>
      <c r="K76" s="31">
        <v>0</v>
      </c>
      <c r="L76" s="41">
        <v>0</v>
      </c>
      <c r="M76" s="41">
        <v>0</v>
      </c>
      <c r="N76" s="41">
        <v>1</v>
      </c>
      <c r="O76" s="41">
        <v>0</v>
      </c>
      <c r="P76" s="41">
        <v>0</v>
      </c>
      <c r="Q76" s="41">
        <f>I76+J76+L76+M76+N76+O76+P76</f>
        <v>1</v>
      </c>
      <c r="R76" s="47">
        <v>45</v>
      </c>
    </row>
    <row r="77" spans="1:18" ht="15">
      <c r="A77" s="46">
        <v>49</v>
      </c>
      <c r="B77" s="41" t="s">
        <v>274</v>
      </c>
      <c r="C77" s="41">
        <v>1</v>
      </c>
      <c r="D77" s="41" t="s">
        <v>210</v>
      </c>
      <c r="E77" s="41">
        <v>3</v>
      </c>
      <c r="F77" s="41" t="s">
        <v>282</v>
      </c>
      <c r="G77" s="41" t="s">
        <v>58</v>
      </c>
      <c r="H77" s="41">
        <v>2007</v>
      </c>
      <c r="I77" s="41">
        <v>0</v>
      </c>
      <c r="J77" s="41">
        <v>0</v>
      </c>
      <c r="K77" s="3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f>I77+J77+L77+M77+N77+O77+P77</f>
        <v>1</v>
      </c>
      <c r="R77" s="47">
        <v>45</v>
      </c>
    </row>
    <row r="78" spans="1:18" ht="15">
      <c r="A78" s="46">
        <v>49</v>
      </c>
      <c r="B78" s="41" t="s">
        <v>274</v>
      </c>
      <c r="C78" s="41">
        <v>1</v>
      </c>
      <c r="D78" s="41" t="s">
        <v>210</v>
      </c>
      <c r="E78" s="41">
        <v>5</v>
      </c>
      <c r="F78" s="41" t="s">
        <v>284</v>
      </c>
      <c r="G78" s="41" t="s">
        <v>58</v>
      </c>
      <c r="H78" s="41">
        <v>2006</v>
      </c>
      <c r="I78" s="41">
        <v>0</v>
      </c>
      <c r="J78" s="41">
        <v>0</v>
      </c>
      <c r="K78" s="31">
        <v>0</v>
      </c>
      <c r="L78" s="41">
        <v>0</v>
      </c>
      <c r="M78" s="41">
        <v>0</v>
      </c>
      <c r="N78" s="41">
        <v>0</v>
      </c>
      <c r="O78" s="41">
        <v>1</v>
      </c>
      <c r="P78" s="41">
        <v>0</v>
      </c>
      <c r="Q78" s="41">
        <f>I78+J78+L78+M78+N78+O78+P78</f>
        <v>1</v>
      </c>
      <c r="R78" s="47">
        <v>45</v>
      </c>
    </row>
    <row r="79" spans="1:18" ht="15">
      <c r="A79" s="46">
        <v>37</v>
      </c>
      <c r="B79" s="41" t="s">
        <v>216</v>
      </c>
      <c r="C79" s="41">
        <v>1</v>
      </c>
      <c r="D79" s="41" t="s">
        <v>210</v>
      </c>
      <c r="E79" s="41">
        <v>4</v>
      </c>
      <c r="F79" s="41" t="s">
        <v>220</v>
      </c>
      <c r="G79" s="41" t="s">
        <v>58</v>
      </c>
      <c r="H79" s="41">
        <v>2008</v>
      </c>
      <c r="I79" s="41">
        <v>0</v>
      </c>
      <c r="J79" s="41">
        <v>0</v>
      </c>
      <c r="K79" s="31">
        <v>0</v>
      </c>
      <c r="L79" s="41">
        <v>0</v>
      </c>
      <c r="M79" s="41">
        <v>0</v>
      </c>
      <c r="N79" s="41">
        <v>0</v>
      </c>
      <c r="O79" s="41">
        <v>1</v>
      </c>
      <c r="P79" s="41">
        <v>0</v>
      </c>
      <c r="Q79" s="41">
        <f>I79+J79+L79+M79+N79+O79+P79</f>
        <v>1</v>
      </c>
      <c r="R79" s="47">
        <v>45</v>
      </c>
    </row>
    <row r="80" spans="1:18" ht="15.75" thickBot="1">
      <c r="A80" s="48">
        <v>38</v>
      </c>
      <c r="B80" s="49" t="s">
        <v>221</v>
      </c>
      <c r="C80" s="49">
        <v>1</v>
      </c>
      <c r="D80" s="49" t="s">
        <v>210</v>
      </c>
      <c r="E80" s="49">
        <v>1</v>
      </c>
      <c r="F80" s="49" t="s">
        <v>222</v>
      </c>
      <c r="G80" s="49" t="s">
        <v>58</v>
      </c>
      <c r="H80" s="49">
        <v>2009</v>
      </c>
      <c r="I80" s="49">
        <v>0</v>
      </c>
      <c r="J80" s="49">
        <v>0</v>
      </c>
      <c r="K80" s="50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f>I80+J80+L80+M80+N80+O80+P80</f>
        <v>0</v>
      </c>
      <c r="R80" s="51">
        <v>50</v>
      </c>
    </row>
  </sheetData>
  <sheetProtection/>
  <autoFilter ref="A4:R8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12.421875" style="0" customWidth="1"/>
    <col min="2" max="2" width="22.00390625" style="0" bestFit="1" customWidth="1"/>
    <col min="3" max="3" width="8.7109375" style="0" bestFit="1" customWidth="1"/>
    <col min="4" max="4" width="37.00390625" style="0" bestFit="1" customWidth="1"/>
    <col min="5" max="5" width="8.28125" style="0" bestFit="1" customWidth="1"/>
    <col min="6" max="6" width="24.00390625" style="0" bestFit="1" customWidth="1"/>
    <col min="7" max="7" width="5.140625" style="0" bestFit="1" customWidth="1"/>
    <col min="8" max="8" width="10.8515625" style="0" bestFit="1" customWidth="1"/>
    <col min="9" max="10" width="6.8515625" style="0" bestFit="1" customWidth="1"/>
    <col min="11" max="11" width="8.421875" style="0" bestFit="1" customWidth="1"/>
    <col min="12" max="15" width="6.8515625" style="0" bestFit="1" customWidth="1"/>
    <col min="16" max="16" width="6.28125" style="0" bestFit="1" customWidth="1"/>
    <col min="17" max="17" width="7.57421875" style="0" bestFit="1" customWidth="1"/>
  </cols>
  <sheetData>
    <row r="1" ht="15">
      <c r="A1" t="s">
        <v>381</v>
      </c>
    </row>
    <row r="2" ht="15">
      <c r="A2" t="s">
        <v>16</v>
      </c>
    </row>
    <row r="3" ht="15.75" thickBot="1">
      <c r="A3" t="s">
        <v>377</v>
      </c>
    </row>
    <row r="4" spans="1:18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54" t="s">
        <v>380</v>
      </c>
    </row>
    <row r="5" spans="1:18" ht="15">
      <c r="A5" s="10">
        <v>32</v>
      </c>
      <c r="B5" s="11" t="s">
        <v>187</v>
      </c>
      <c r="C5" s="11">
        <v>2</v>
      </c>
      <c r="D5" s="11" t="s">
        <v>175</v>
      </c>
      <c r="E5" s="11">
        <v>1</v>
      </c>
      <c r="F5" s="11" t="s">
        <v>188</v>
      </c>
      <c r="G5" s="11" t="s">
        <v>59</v>
      </c>
      <c r="H5" s="11">
        <v>2004</v>
      </c>
      <c r="I5" s="11">
        <v>3</v>
      </c>
      <c r="J5" s="11">
        <v>2</v>
      </c>
      <c r="K5" s="25">
        <v>0.00013819444444444445</v>
      </c>
      <c r="L5" s="11">
        <v>2</v>
      </c>
      <c r="M5" s="11">
        <v>3</v>
      </c>
      <c r="N5" s="11">
        <v>3</v>
      </c>
      <c r="O5" s="11">
        <v>2</v>
      </c>
      <c r="P5" s="11">
        <v>3</v>
      </c>
      <c r="Q5" s="11">
        <f>I5+J5+L5+M5+N5+O5+P5</f>
        <v>18</v>
      </c>
      <c r="R5" s="27">
        <v>1</v>
      </c>
    </row>
    <row r="6" spans="1:18" ht="15">
      <c r="A6" s="15">
        <v>35</v>
      </c>
      <c r="B6" s="2" t="s">
        <v>203</v>
      </c>
      <c r="C6" s="2">
        <v>2</v>
      </c>
      <c r="D6" s="2" t="s">
        <v>175</v>
      </c>
      <c r="E6" s="2">
        <v>1</v>
      </c>
      <c r="F6" s="2" t="s">
        <v>204</v>
      </c>
      <c r="G6" s="2" t="s">
        <v>59</v>
      </c>
      <c r="H6" s="2">
        <v>2004</v>
      </c>
      <c r="I6" s="2">
        <v>3</v>
      </c>
      <c r="J6" s="2">
        <v>2</v>
      </c>
      <c r="K6" s="3">
        <v>0.0001388888888888889</v>
      </c>
      <c r="L6" s="2">
        <v>0</v>
      </c>
      <c r="M6" s="2">
        <v>2</v>
      </c>
      <c r="N6" s="2">
        <v>2</v>
      </c>
      <c r="O6" s="2">
        <v>2</v>
      </c>
      <c r="P6" s="2">
        <v>3</v>
      </c>
      <c r="Q6" s="2">
        <f>I6+J6+L6+M6+N6+O6+P6</f>
        <v>14</v>
      </c>
      <c r="R6" s="28">
        <v>2</v>
      </c>
    </row>
    <row r="7" spans="1:18" ht="15">
      <c r="A7" s="15">
        <v>19</v>
      </c>
      <c r="B7" s="2" t="s">
        <v>356</v>
      </c>
      <c r="C7" s="2">
        <v>2</v>
      </c>
      <c r="D7" s="2" t="s">
        <v>51</v>
      </c>
      <c r="E7" s="2">
        <v>3</v>
      </c>
      <c r="F7" s="2" t="s">
        <v>141</v>
      </c>
      <c r="G7" s="2" t="s">
        <v>59</v>
      </c>
      <c r="H7" s="2">
        <v>2004</v>
      </c>
      <c r="I7" s="2">
        <v>3</v>
      </c>
      <c r="J7" s="2">
        <v>2</v>
      </c>
      <c r="K7" s="3">
        <v>0.00014062500000000002</v>
      </c>
      <c r="L7" s="2">
        <v>0</v>
      </c>
      <c r="M7" s="2">
        <v>1</v>
      </c>
      <c r="N7" s="2">
        <v>3</v>
      </c>
      <c r="O7" s="2">
        <v>2</v>
      </c>
      <c r="P7" s="2">
        <v>3</v>
      </c>
      <c r="Q7" s="2">
        <f>I7+J7+L7+M7+N7+O7+P7</f>
        <v>14</v>
      </c>
      <c r="R7" s="28">
        <v>3</v>
      </c>
    </row>
    <row r="8" spans="1:18" ht="15">
      <c r="A8" s="15">
        <v>50</v>
      </c>
      <c r="B8" s="2" t="s">
        <v>285</v>
      </c>
      <c r="C8" s="2">
        <v>2</v>
      </c>
      <c r="D8" s="2" t="s">
        <v>227</v>
      </c>
      <c r="E8" s="2">
        <v>1</v>
      </c>
      <c r="F8" s="2" t="s">
        <v>286</v>
      </c>
      <c r="G8" s="2" t="s">
        <v>59</v>
      </c>
      <c r="H8" s="2">
        <v>2003</v>
      </c>
      <c r="I8" s="2">
        <v>1</v>
      </c>
      <c r="J8" s="2">
        <v>2</v>
      </c>
      <c r="K8" s="3">
        <v>0.00016631944444444444</v>
      </c>
      <c r="L8" s="2">
        <v>0</v>
      </c>
      <c r="M8" s="2">
        <v>1</v>
      </c>
      <c r="N8" s="2">
        <v>3</v>
      </c>
      <c r="O8" s="2">
        <v>2</v>
      </c>
      <c r="P8" s="2">
        <v>3</v>
      </c>
      <c r="Q8" s="2">
        <f>I8+J8+L8+M8+N8+O8+P8</f>
        <v>12</v>
      </c>
      <c r="R8" s="28">
        <v>4</v>
      </c>
    </row>
    <row r="9" spans="1:18" ht="15">
      <c r="A9" s="15">
        <v>34</v>
      </c>
      <c r="B9" s="2" t="s">
        <v>367</v>
      </c>
      <c r="C9" s="2">
        <v>2</v>
      </c>
      <c r="D9" s="2" t="s">
        <v>74</v>
      </c>
      <c r="E9" s="2">
        <v>2</v>
      </c>
      <c r="F9" s="2" t="s">
        <v>199</v>
      </c>
      <c r="G9" s="2" t="s">
        <v>59</v>
      </c>
      <c r="H9" s="2">
        <v>2003</v>
      </c>
      <c r="I9" s="2">
        <v>2</v>
      </c>
      <c r="J9" s="2">
        <v>2</v>
      </c>
      <c r="K9" s="3">
        <v>0.0001974537037037037</v>
      </c>
      <c r="L9" s="2">
        <v>0</v>
      </c>
      <c r="M9" s="2">
        <v>0</v>
      </c>
      <c r="N9" s="2">
        <v>3</v>
      </c>
      <c r="O9" s="2">
        <v>2</v>
      </c>
      <c r="P9" s="2">
        <v>3</v>
      </c>
      <c r="Q9" s="2">
        <f>I9+J9+L9+M9+N9+O9+P9</f>
        <v>12</v>
      </c>
      <c r="R9" s="28">
        <v>5</v>
      </c>
    </row>
    <row r="10" spans="1:18" ht="15">
      <c r="A10" s="15">
        <v>40</v>
      </c>
      <c r="B10" s="2" t="s">
        <v>368</v>
      </c>
      <c r="C10" s="2">
        <v>2</v>
      </c>
      <c r="D10" s="2" t="s">
        <v>373</v>
      </c>
      <c r="E10" s="2">
        <v>5</v>
      </c>
      <c r="F10" s="2" t="s">
        <v>237</v>
      </c>
      <c r="G10" s="2" t="s">
        <v>59</v>
      </c>
      <c r="H10" s="2">
        <v>2004</v>
      </c>
      <c r="I10" s="2">
        <v>3</v>
      </c>
      <c r="J10" s="2">
        <v>2</v>
      </c>
      <c r="K10" s="3">
        <v>0.00033668981481481484</v>
      </c>
      <c r="L10" s="2">
        <v>0</v>
      </c>
      <c r="M10" s="2">
        <v>2</v>
      </c>
      <c r="N10" s="2">
        <v>0</v>
      </c>
      <c r="O10" s="2">
        <v>2</v>
      </c>
      <c r="P10" s="2">
        <v>3</v>
      </c>
      <c r="Q10" s="2">
        <f>I10+J10+L10+M10+N10+O10+P10</f>
        <v>12</v>
      </c>
      <c r="R10" s="28">
        <v>6</v>
      </c>
    </row>
    <row r="11" spans="1:18" ht="15">
      <c r="A11" s="15">
        <v>22</v>
      </c>
      <c r="B11" s="2" t="s">
        <v>359</v>
      </c>
      <c r="C11" s="2">
        <v>2</v>
      </c>
      <c r="D11" s="2" t="s">
        <v>49</v>
      </c>
      <c r="E11" s="2">
        <v>2</v>
      </c>
      <c r="F11" s="2" t="s">
        <v>154</v>
      </c>
      <c r="G11" s="2" t="s">
        <v>59</v>
      </c>
      <c r="H11" s="2">
        <v>2003</v>
      </c>
      <c r="I11" s="2">
        <v>2</v>
      </c>
      <c r="J11" s="2">
        <v>2</v>
      </c>
      <c r="K11" s="3">
        <v>0.00014930555555555555</v>
      </c>
      <c r="L11" s="2">
        <v>0</v>
      </c>
      <c r="M11" s="2">
        <v>2</v>
      </c>
      <c r="N11" s="2">
        <v>3</v>
      </c>
      <c r="O11" s="2">
        <v>2</v>
      </c>
      <c r="P11" s="2">
        <v>0</v>
      </c>
      <c r="Q11" s="2">
        <f>I11+J11+L11+M11+N11+O11+P11</f>
        <v>11</v>
      </c>
      <c r="R11" s="28">
        <v>7</v>
      </c>
    </row>
    <row r="12" spans="1:18" ht="15">
      <c r="A12" s="15">
        <v>34</v>
      </c>
      <c r="B12" s="2" t="s">
        <v>367</v>
      </c>
      <c r="C12" s="2">
        <v>2</v>
      </c>
      <c r="D12" s="2" t="s">
        <v>74</v>
      </c>
      <c r="E12" s="2">
        <v>5</v>
      </c>
      <c r="F12" s="2" t="s">
        <v>202</v>
      </c>
      <c r="G12" s="2" t="s">
        <v>59</v>
      </c>
      <c r="H12" s="2">
        <v>2003</v>
      </c>
      <c r="I12" s="2">
        <v>2</v>
      </c>
      <c r="J12" s="2">
        <v>2</v>
      </c>
      <c r="K12" s="3">
        <v>0.00015011574074074075</v>
      </c>
      <c r="L12" s="2">
        <v>0</v>
      </c>
      <c r="M12" s="2">
        <v>0</v>
      </c>
      <c r="N12" s="2">
        <v>3</v>
      </c>
      <c r="O12" s="2">
        <v>1</v>
      </c>
      <c r="P12" s="2">
        <v>3</v>
      </c>
      <c r="Q12" s="2">
        <f>I12+J12+L12+M12+N12+O12+P12</f>
        <v>11</v>
      </c>
      <c r="R12" s="28">
        <v>8</v>
      </c>
    </row>
    <row r="13" spans="1:18" ht="15">
      <c r="A13" s="15">
        <v>15</v>
      </c>
      <c r="B13" s="2" t="s">
        <v>352</v>
      </c>
      <c r="C13" s="2">
        <v>2</v>
      </c>
      <c r="D13" s="2" t="s">
        <v>48</v>
      </c>
      <c r="E13" s="2">
        <v>4</v>
      </c>
      <c r="F13" s="2" t="s">
        <v>124</v>
      </c>
      <c r="G13" s="2" t="s">
        <v>59</v>
      </c>
      <c r="H13" s="2">
        <v>2003</v>
      </c>
      <c r="I13" s="2">
        <v>1</v>
      </c>
      <c r="J13" s="2">
        <v>0</v>
      </c>
      <c r="K13" s="3">
        <v>0</v>
      </c>
      <c r="L13" s="2">
        <v>4</v>
      </c>
      <c r="M13" s="2">
        <v>1</v>
      </c>
      <c r="N13" s="2">
        <v>3</v>
      </c>
      <c r="O13" s="2">
        <v>2</v>
      </c>
      <c r="P13" s="2">
        <v>0</v>
      </c>
      <c r="Q13" s="2">
        <f>I13+J13+L13+M13+N13+O13+P13</f>
        <v>11</v>
      </c>
      <c r="R13" s="28">
        <v>9</v>
      </c>
    </row>
    <row r="14" spans="1:18" ht="15">
      <c r="A14" s="15">
        <v>19</v>
      </c>
      <c r="B14" s="2" t="s">
        <v>356</v>
      </c>
      <c r="C14" s="2">
        <v>2</v>
      </c>
      <c r="D14" s="2" t="s">
        <v>51</v>
      </c>
      <c r="E14" s="2">
        <v>4</v>
      </c>
      <c r="F14" s="2" t="s">
        <v>142</v>
      </c>
      <c r="G14" s="2" t="s">
        <v>59</v>
      </c>
      <c r="H14" s="2">
        <v>2004</v>
      </c>
      <c r="I14" s="2">
        <v>2</v>
      </c>
      <c r="J14" s="2">
        <v>2</v>
      </c>
      <c r="K14" s="3">
        <v>0.00010231481481481483</v>
      </c>
      <c r="L14" s="2">
        <v>0</v>
      </c>
      <c r="M14" s="2">
        <v>1</v>
      </c>
      <c r="N14" s="2">
        <v>0</v>
      </c>
      <c r="O14" s="2">
        <v>2</v>
      </c>
      <c r="P14" s="2">
        <v>3</v>
      </c>
      <c r="Q14" s="2">
        <f>I14+J14+L14+M14+N14+O14+P14</f>
        <v>10</v>
      </c>
      <c r="R14" s="28">
        <v>10</v>
      </c>
    </row>
    <row r="15" spans="1:18" ht="15">
      <c r="A15" s="15">
        <v>15</v>
      </c>
      <c r="B15" s="2" t="s">
        <v>352</v>
      </c>
      <c r="C15" s="2">
        <v>2</v>
      </c>
      <c r="D15" s="2" t="s">
        <v>48</v>
      </c>
      <c r="E15" s="2">
        <v>3</v>
      </c>
      <c r="F15" s="2" t="s">
        <v>123</v>
      </c>
      <c r="G15" s="2" t="s">
        <v>59</v>
      </c>
      <c r="H15" s="2">
        <v>2003</v>
      </c>
      <c r="I15" s="2">
        <v>3</v>
      </c>
      <c r="J15" s="2">
        <v>2</v>
      </c>
      <c r="K15" s="3">
        <v>0.00020833333333333335</v>
      </c>
      <c r="L15" s="2">
        <v>0</v>
      </c>
      <c r="M15" s="2">
        <v>0</v>
      </c>
      <c r="N15" s="2">
        <v>3</v>
      </c>
      <c r="O15" s="2">
        <v>2</v>
      </c>
      <c r="P15" s="2">
        <v>0</v>
      </c>
      <c r="Q15" s="2">
        <f>I15+J15+L15+M15+N15+O15+P15</f>
        <v>10</v>
      </c>
      <c r="R15" s="28">
        <v>11</v>
      </c>
    </row>
    <row r="16" spans="1:18" ht="15">
      <c r="A16" s="15">
        <v>23</v>
      </c>
      <c r="B16" s="2" t="s">
        <v>360</v>
      </c>
      <c r="C16" s="2">
        <v>2</v>
      </c>
      <c r="D16" s="2" t="s">
        <v>49</v>
      </c>
      <c r="E16" s="2">
        <v>2</v>
      </c>
      <c r="F16" s="2" t="s">
        <v>159</v>
      </c>
      <c r="G16" s="2" t="s">
        <v>59</v>
      </c>
      <c r="H16" s="2">
        <v>2004</v>
      </c>
      <c r="I16" s="2">
        <v>0</v>
      </c>
      <c r="J16" s="2">
        <v>2</v>
      </c>
      <c r="K16" s="3">
        <v>0.00021527777777777778</v>
      </c>
      <c r="L16" s="2">
        <v>0</v>
      </c>
      <c r="M16" s="2">
        <v>0</v>
      </c>
      <c r="N16" s="2">
        <v>3</v>
      </c>
      <c r="O16" s="2">
        <v>2</v>
      </c>
      <c r="P16" s="2">
        <v>3</v>
      </c>
      <c r="Q16" s="2">
        <f>I16+J16+L16+M16+N16+O16+P16</f>
        <v>10</v>
      </c>
      <c r="R16" s="28">
        <v>12</v>
      </c>
    </row>
    <row r="17" spans="1:18" ht="15">
      <c r="A17" s="15">
        <v>9</v>
      </c>
      <c r="B17" s="2" t="s">
        <v>346</v>
      </c>
      <c r="C17" s="2">
        <v>2</v>
      </c>
      <c r="D17" s="2" t="s">
        <v>118</v>
      </c>
      <c r="E17" s="2">
        <v>4</v>
      </c>
      <c r="F17" s="2" t="s">
        <v>113</v>
      </c>
      <c r="G17" s="2" t="s">
        <v>59</v>
      </c>
      <c r="H17" s="2">
        <v>2003</v>
      </c>
      <c r="I17" s="2">
        <v>1</v>
      </c>
      <c r="J17" s="2">
        <v>2</v>
      </c>
      <c r="K17" s="3">
        <v>0.00023842592592592597</v>
      </c>
      <c r="L17" s="2">
        <v>0</v>
      </c>
      <c r="M17" s="2">
        <v>2</v>
      </c>
      <c r="N17" s="2">
        <v>3</v>
      </c>
      <c r="O17" s="2">
        <v>2</v>
      </c>
      <c r="P17" s="2">
        <v>0</v>
      </c>
      <c r="Q17" s="2">
        <f>I17+J17+L17+M17+N17+O17+P17</f>
        <v>10</v>
      </c>
      <c r="R17" s="28">
        <v>13</v>
      </c>
    </row>
    <row r="18" spans="1:18" ht="15">
      <c r="A18" s="15">
        <v>24</v>
      </c>
      <c r="B18" s="2" t="s">
        <v>361</v>
      </c>
      <c r="C18" s="2">
        <v>2</v>
      </c>
      <c r="D18" s="2" t="s">
        <v>68</v>
      </c>
      <c r="E18" s="2">
        <v>5</v>
      </c>
      <c r="F18" s="2" t="s">
        <v>62</v>
      </c>
      <c r="G18" s="2" t="s">
        <v>59</v>
      </c>
      <c r="H18" s="2">
        <v>2005</v>
      </c>
      <c r="I18" s="2">
        <v>0</v>
      </c>
      <c r="J18" s="2">
        <v>2</v>
      </c>
      <c r="K18" s="3">
        <v>0.00023958333333333332</v>
      </c>
      <c r="L18" s="2">
        <v>0</v>
      </c>
      <c r="M18" s="2">
        <v>0</v>
      </c>
      <c r="N18" s="2">
        <v>3</v>
      </c>
      <c r="O18" s="2">
        <v>2</v>
      </c>
      <c r="P18" s="2">
        <v>3</v>
      </c>
      <c r="Q18" s="2">
        <f>I18+J18+L18+M18+N18+O18+P18</f>
        <v>10</v>
      </c>
      <c r="R18" s="28">
        <v>14</v>
      </c>
    </row>
    <row r="19" spans="1:18" ht="15">
      <c r="A19" s="15">
        <v>7</v>
      </c>
      <c r="B19" s="2">
        <v>172</v>
      </c>
      <c r="C19" s="2">
        <v>2</v>
      </c>
      <c r="D19" s="2" t="s">
        <v>117</v>
      </c>
      <c r="E19" s="2">
        <v>2</v>
      </c>
      <c r="F19" s="2" t="s">
        <v>102</v>
      </c>
      <c r="G19" s="2" t="s">
        <v>59</v>
      </c>
      <c r="H19" s="2">
        <v>2003</v>
      </c>
      <c r="I19" s="2">
        <v>1</v>
      </c>
      <c r="J19" s="2">
        <v>2</v>
      </c>
      <c r="K19" s="3">
        <v>9.884259259259258E-05</v>
      </c>
      <c r="L19" s="2">
        <v>0</v>
      </c>
      <c r="M19" s="2">
        <v>1</v>
      </c>
      <c r="N19" s="2">
        <v>3</v>
      </c>
      <c r="O19" s="2">
        <v>2</v>
      </c>
      <c r="P19" s="2">
        <v>0</v>
      </c>
      <c r="Q19" s="2">
        <f>I19+J19+L19+M19+N19+O19+P19</f>
        <v>9</v>
      </c>
      <c r="R19" s="28">
        <v>15</v>
      </c>
    </row>
    <row r="20" spans="1:18" ht="15">
      <c r="A20" s="15">
        <v>50</v>
      </c>
      <c r="B20" s="2" t="s">
        <v>285</v>
      </c>
      <c r="C20" s="2">
        <v>2</v>
      </c>
      <c r="D20" s="2" t="s">
        <v>227</v>
      </c>
      <c r="E20" s="2">
        <v>4</v>
      </c>
      <c r="F20" s="2" t="s">
        <v>289</v>
      </c>
      <c r="G20" s="2" t="s">
        <v>59</v>
      </c>
      <c r="H20" s="2">
        <v>2004</v>
      </c>
      <c r="I20" s="2">
        <v>0</v>
      </c>
      <c r="J20" s="2">
        <v>2</v>
      </c>
      <c r="K20" s="3">
        <v>0.00017650462962962962</v>
      </c>
      <c r="L20" s="2">
        <v>0</v>
      </c>
      <c r="M20" s="2">
        <v>2</v>
      </c>
      <c r="N20" s="2">
        <v>3</v>
      </c>
      <c r="O20" s="2">
        <v>2</v>
      </c>
      <c r="P20" s="2">
        <v>0</v>
      </c>
      <c r="Q20" s="2">
        <f>I20+J20+L20+M20+N20+O20+P20</f>
        <v>9</v>
      </c>
      <c r="R20" s="28">
        <v>16</v>
      </c>
    </row>
    <row r="21" spans="1:18" ht="15">
      <c r="A21" s="15">
        <v>48</v>
      </c>
      <c r="B21" s="2" t="s">
        <v>273</v>
      </c>
      <c r="C21" s="2">
        <v>2</v>
      </c>
      <c r="D21" s="2" t="s">
        <v>210</v>
      </c>
      <c r="E21" s="2">
        <v>2</v>
      </c>
      <c r="F21" s="2" t="s">
        <v>276</v>
      </c>
      <c r="G21" s="2" t="s">
        <v>59</v>
      </c>
      <c r="H21" s="2">
        <v>2006</v>
      </c>
      <c r="I21" s="2">
        <v>0</v>
      </c>
      <c r="J21" s="2">
        <v>2</v>
      </c>
      <c r="K21" s="3">
        <v>0.00019675925925925926</v>
      </c>
      <c r="L21" s="2">
        <v>0</v>
      </c>
      <c r="M21" s="2">
        <v>0</v>
      </c>
      <c r="N21" s="2">
        <v>2</v>
      </c>
      <c r="O21" s="2">
        <v>2</v>
      </c>
      <c r="P21" s="2">
        <v>3</v>
      </c>
      <c r="Q21" s="2">
        <f>I21+J21+L21+M21+N21+O21+P21</f>
        <v>9</v>
      </c>
      <c r="R21" s="28">
        <v>17</v>
      </c>
    </row>
    <row r="22" spans="1:18" ht="15">
      <c r="A22" s="15">
        <v>34</v>
      </c>
      <c r="B22" s="2" t="s">
        <v>367</v>
      </c>
      <c r="C22" s="2">
        <v>2</v>
      </c>
      <c r="D22" s="2" t="s">
        <v>74</v>
      </c>
      <c r="E22" s="2">
        <v>3</v>
      </c>
      <c r="F22" s="2" t="s">
        <v>200</v>
      </c>
      <c r="G22" s="2" t="s">
        <v>59</v>
      </c>
      <c r="H22" s="2">
        <v>2003</v>
      </c>
      <c r="I22" s="2">
        <v>1</v>
      </c>
      <c r="J22" s="2">
        <v>2</v>
      </c>
      <c r="K22" s="3">
        <v>0.00017685185185185184</v>
      </c>
      <c r="L22" s="2">
        <v>0</v>
      </c>
      <c r="M22" s="2">
        <v>0</v>
      </c>
      <c r="N22" s="2">
        <v>3</v>
      </c>
      <c r="O22" s="2">
        <v>2</v>
      </c>
      <c r="P22" s="2">
        <v>0</v>
      </c>
      <c r="Q22" s="2">
        <f>I22+J22+L22+M22+N22+O22+P22</f>
        <v>8</v>
      </c>
      <c r="R22" s="28">
        <v>18</v>
      </c>
    </row>
    <row r="23" spans="1:18" ht="15">
      <c r="A23" s="15">
        <v>22</v>
      </c>
      <c r="B23" s="2" t="s">
        <v>359</v>
      </c>
      <c r="C23" s="2">
        <v>2</v>
      </c>
      <c r="D23" s="2" t="s">
        <v>49</v>
      </c>
      <c r="E23" s="2">
        <v>3</v>
      </c>
      <c r="F23" s="2" t="s">
        <v>155</v>
      </c>
      <c r="G23" s="2" t="s">
        <v>59</v>
      </c>
      <c r="H23" s="2">
        <v>2004</v>
      </c>
      <c r="I23" s="2">
        <v>0</v>
      </c>
      <c r="J23" s="2">
        <v>2</v>
      </c>
      <c r="K23" s="3">
        <v>0.0002</v>
      </c>
      <c r="L23" s="2">
        <v>0</v>
      </c>
      <c r="M23" s="2">
        <v>1</v>
      </c>
      <c r="N23" s="2">
        <v>0</v>
      </c>
      <c r="O23" s="2">
        <v>2</v>
      </c>
      <c r="P23" s="2">
        <v>3</v>
      </c>
      <c r="Q23" s="2">
        <f>I23+J23+L23+M23+N23+O23+P23</f>
        <v>8</v>
      </c>
      <c r="R23" s="28">
        <v>19</v>
      </c>
    </row>
    <row r="24" spans="1:18" ht="15">
      <c r="A24" s="15">
        <v>40</v>
      </c>
      <c r="B24" s="2" t="s">
        <v>368</v>
      </c>
      <c r="C24" s="2">
        <v>2</v>
      </c>
      <c r="D24" s="2" t="s">
        <v>373</v>
      </c>
      <c r="E24" s="2">
        <v>1</v>
      </c>
      <c r="F24" s="2" t="s">
        <v>233</v>
      </c>
      <c r="G24" s="2" t="s">
        <v>59</v>
      </c>
      <c r="H24" s="2">
        <v>2005</v>
      </c>
      <c r="I24" s="2">
        <v>0</v>
      </c>
      <c r="J24" s="2">
        <v>2</v>
      </c>
      <c r="K24" s="3">
        <v>0.0002590277777777778</v>
      </c>
      <c r="L24" s="2">
        <v>0</v>
      </c>
      <c r="M24" s="2">
        <v>0</v>
      </c>
      <c r="N24" s="2">
        <v>3</v>
      </c>
      <c r="O24" s="2">
        <v>0</v>
      </c>
      <c r="P24" s="2">
        <v>3</v>
      </c>
      <c r="Q24" s="2">
        <f>I24+J24+L24+M24+N24+O24+P24</f>
        <v>8</v>
      </c>
      <c r="R24" s="28">
        <v>20</v>
      </c>
    </row>
    <row r="25" spans="1:18" ht="15">
      <c r="A25" s="15">
        <v>29</v>
      </c>
      <c r="B25" s="2">
        <v>71</v>
      </c>
      <c r="C25" s="2">
        <v>2</v>
      </c>
      <c r="D25" s="2" t="s">
        <v>52</v>
      </c>
      <c r="E25" s="2">
        <v>3</v>
      </c>
      <c r="F25" s="2" t="s">
        <v>56</v>
      </c>
      <c r="G25" s="2" t="s">
        <v>59</v>
      </c>
      <c r="H25" s="2">
        <v>2004</v>
      </c>
      <c r="I25" s="2">
        <v>1</v>
      </c>
      <c r="J25" s="2">
        <v>2</v>
      </c>
      <c r="K25" s="3">
        <v>0.0003048611111111111</v>
      </c>
      <c r="L25" s="2">
        <v>0</v>
      </c>
      <c r="M25" s="2">
        <v>0</v>
      </c>
      <c r="N25" s="2">
        <v>2</v>
      </c>
      <c r="O25" s="2">
        <v>2</v>
      </c>
      <c r="P25" s="2">
        <v>0</v>
      </c>
      <c r="Q25" s="2">
        <f>I25+J25+L25+M25+N25+O25+P25</f>
        <v>7</v>
      </c>
      <c r="R25" s="28">
        <v>21</v>
      </c>
    </row>
    <row r="26" spans="1:18" ht="15">
      <c r="A26" s="15">
        <v>2</v>
      </c>
      <c r="B26" s="2" t="s">
        <v>341</v>
      </c>
      <c r="C26" s="2">
        <v>2</v>
      </c>
      <c r="D26" s="2" t="s">
        <v>115</v>
      </c>
      <c r="E26" s="2">
        <v>3</v>
      </c>
      <c r="F26" s="2" t="s">
        <v>83</v>
      </c>
      <c r="G26" s="2" t="s">
        <v>59</v>
      </c>
      <c r="H26" s="2">
        <v>2003</v>
      </c>
      <c r="I26" s="2">
        <v>0</v>
      </c>
      <c r="J26" s="2">
        <v>2</v>
      </c>
      <c r="K26" s="3">
        <v>0.0007523148148148147</v>
      </c>
      <c r="L26" s="2">
        <v>0</v>
      </c>
      <c r="M26" s="2">
        <v>0</v>
      </c>
      <c r="N26" s="2">
        <v>3</v>
      </c>
      <c r="O26" s="2">
        <v>2</v>
      </c>
      <c r="P26" s="2">
        <v>0</v>
      </c>
      <c r="Q26" s="2">
        <f>I26+J26+L26+M26+N26+O26+P26</f>
        <v>7</v>
      </c>
      <c r="R26" s="28">
        <v>22</v>
      </c>
    </row>
    <row r="27" spans="1:18" ht="15">
      <c r="A27" s="15">
        <v>42</v>
      </c>
      <c r="B27" s="2" t="s">
        <v>370</v>
      </c>
      <c r="C27" s="2">
        <v>2</v>
      </c>
      <c r="D27" s="2" t="s">
        <v>373</v>
      </c>
      <c r="E27" s="2">
        <v>5</v>
      </c>
      <c r="F27" s="2" t="s">
        <v>244</v>
      </c>
      <c r="G27" s="2" t="s">
        <v>59</v>
      </c>
      <c r="H27" s="2">
        <v>2004</v>
      </c>
      <c r="I27" s="2">
        <v>1</v>
      </c>
      <c r="J27" s="2">
        <v>2</v>
      </c>
      <c r="K27" s="3">
        <v>0.0002071759259259259</v>
      </c>
      <c r="L27" s="2">
        <v>0</v>
      </c>
      <c r="M27" s="2">
        <v>1</v>
      </c>
      <c r="N27" s="2">
        <v>2</v>
      </c>
      <c r="O27" s="2">
        <v>0</v>
      </c>
      <c r="P27" s="2">
        <v>0</v>
      </c>
      <c r="Q27" s="2">
        <f>I27+J27+L27+M27+N27+O27+P27</f>
        <v>6</v>
      </c>
      <c r="R27" s="28">
        <v>23</v>
      </c>
    </row>
    <row r="28" spans="1:18" ht="15">
      <c r="A28" s="15">
        <v>6</v>
      </c>
      <c r="B28" s="2">
        <v>535</v>
      </c>
      <c r="C28" s="2">
        <v>2</v>
      </c>
      <c r="D28" s="2" t="s">
        <v>116</v>
      </c>
      <c r="E28" s="2">
        <v>3</v>
      </c>
      <c r="F28" s="2" t="s">
        <v>23</v>
      </c>
      <c r="G28" s="2" t="s">
        <v>59</v>
      </c>
      <c r="H28" s="2">
        <v>2006</v>
      </c>
      <c r="I28" s="2">
        <v>0</v>
      </c>
      <c r="J28" s="2">
        <v>2</v>
      </c>
      <c r="K28" s="3">
        <v>0.0003103009259259259</v>
      </c>
      <c r="L28" s="2">
        <v>0</v>
      </c>
      <c r="M28" s="2">
        <v>0</v>
      </c>
      <c r="N28" s="2">
        <v>3</v>
      </c>
      <c r="O28" s="2">
        <v>1</v>
      </c>
      <c r="P28" s="2">
        <v>0</v>
      </c>
      <c r="Q28" s="2">
        <f>I28+J28+L28+M28+N28+O28+P28</f>
        <v>6</v>
      </c>
      <c r="R28" s="28">
        <v>24</v>
      </c>
    </row>
    <row r="29" spans="1:18" ht="15">
      <c r="A29" s="15">
        <v>57</v>
      </c>
      <c r="B29" s="2" t="s">
        <v>329</v>
      </c>
      <c r="C29" s="2">
        <v>2</v>
      </c>
      <c r="D29" s="2" t="s">
        <v>75</v>
      </c>
      <c r="E29" s="2">
        <v>5</v>
      </c>
      <c r="F29" s="2" t="s">
        <v>328</v>
      </c>
      <c r="G29" s="2" t="s">
        <v>59</v>
      </c>
      <c r="H29" s="2">
        <v>2003</v>
      </c>
      <c r="I29" s="2">
        <v>0</v>
      </c>
      <c r="J29" s="2">
        <v>0</v>
      </c>
      <c r="K29" s="3">
        <v>0</v>
      </c>
      <c r="L29" s="2">
        <v>0</v>
      </c>
      <c r="M29" s="2">
        <v>1</v>
      </c>
      <c r="N29" s="2">
        <v>3</v>
      </c>
      <c r="O29" s="2">
        <v>2</v>
      </c>
      <c r="P29" s="2">
        <v>0</v>
      </c>
      <c r="Q29" s="2">
        <f>I29+J29+L29+M29+N29+O29+P29</f>
        <v>6</v>
      </c>
      <c r="R29" s="28">
        <v>25</v>
      </c>
    </row>
    <row r="30" spans="1:18" ht="15">
      <c r="A30" s="15">
        <v>48</v>
      </c>
      <c r="B30" s="2" t="s">
        <v>273</v>
      </c>
      <c r="C30" s="2">
        <v>2</v>
      </c>
      <c r="D30" s="2" t="s">
        <v>210</v>
      </c>
      <c r="E30" s="2">
        <v>3</v>
      </c>
      <c r="F30" s="2" t="s">
        <v>277</v>
      </c>
      <c r="G30" s="2" t="s">
        <v>59</v>
      </c>
      <c r="H30" s="2">
        <v>2004</v>
      </c>
      <c r="I30" s="2">
        <v>0</v>
      </c>
      <c r="J30" s="2">
        <v>2</v>
      </c>
      <c r="K30" s="3">
        <v>0.00014756944444444445</v>
      </c>
      <c r="L30" s="2">
        <v>0</v>
      </c>
      <c r="M30" s="2">
        <v>0</v>
      </c>
      <c r="N30" s="2">
        <v>2</v>
      </c>
      <c r="O30" s="2">
        <v>1</v>
      </c>
      <c r="P30" s="2">
        <v>0</v>
      </c>
      <c r="Q30" s="2">
        <f>I30+J30+L30+M30+N30+O30+P30</f>
        <v>5</v>
      </c>
      <c r="R30" s="28">
        <v>26</v>
      </c>
    </row>
    <row r="31" spans="1:18" ht="15">
      <c r="A31" s="15">
        <v>2</v>
      </c>
      <c r="B31" s="2" t="s">
        <v>341</v>
      </c>
      <c r="C31" s="2">
        <v>2</v>
      </c>
      <c r="D31" s="2" t="s">
        <v>115</v>
      </c>
      <c r="E31" s="2">
        <v>4</v>
      </c>
      <c r="F31" s="2" t="s">
        <v>84</v>
      </c>
      <c r="G31" s="2" t="s">
        <v>59</v>
      </c>
      <c r="H31" s="2">
        <v>2003</v>
      </c>
      <c r="I31" s="2">
        <v>1</v>
      </c>
      <c r="J31" s="2">
        <v>2</v>
      </c>
      <c r="K31" s="3">
        <v>0.0002032407407407407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2">
        <f>I31+J31+L31+M31+N31+O31+P31</f>
        <v>5</v>
      </c>
      <c r="R31" s="28">
        <v>27</v>
      </c>
    </row>
    <row r="32" spans="1:18" ht="15">
      <c r="A32" s="15">
        <v>40</v>
      </c>
      <c r="B32" s="2" t="s">
        <v>368</v>
      </c>
      <c r="C32" s="2">
        <v>2</v>
      </c>
      <c r="D32" s="2" t="s">
        <v>373</v>
      </c>
      <c r="E32" s="2">
        <v>4</v>
      </c>
      <c r="F32" s="2" t="s">
        <v>236</v>
      </c>
      <c r="G32" s="2" t="s">
        <v>59</v>
      </c>
      <c r="H32" s="2">
        <v>2004</v>
      </c>
      <c r="I32" s="2">
        <v>0</v>
      </c>
      <c r="J32" s="2">
        <v>2</v>
      </c>
      <c r="K32" s="3">
        <v>0.00039895833333333336</v>
      </c>
      <c r="L32" s="2">
        <v>0</v>
      </c>
      <c r="M32" s="2">
        <v>0</v>
      </c>
      <c r="N32" s="2">
        <v>2</v>
      </c>
      <c r="O32" s="2">
        <v>1</v>
      </c>
      <c r="P32" s="2">
        <v>0</v>
      </c>
      <c r="Q32" s="2">
        <f>I32+J32+L32+M32+N32+O32+P32</f>
        <v>5</v>
      </c>
      <c r="R32" s="28">
        <v>28</v>
      </c>
    </row>
    <row r="33" spans="1:18" ht="15">
      <c r="A33" s="15">
        <v>48</v>
      </c>
      <c r="B33" s="2" t="s">
        <v>273</v>
      </c>
      <c r="C33" s="2">
        <v>2</v>
      </c>
      <c r="D33" s="2" t="s">
        <v>210</v>
      </c>
      <c r="E33" s="2">
        <v>1</v>
      </c>
      <c r="F33" s="2" t="s">
        <v>275</v>
      </c>
      <c r="G33" s="2" t="s">
        <v>59</v>
      </c>
      <c r="H33" s="2">
        <v>2006</v>
      </c>
      <c r="I33" s="2">
        <v>0</v>
      </c>
      <c r="J33" s="2">
        <v>2</v>
      </c>
      <c r="K33" s="3">
        <v>0.0004951388888888888</v>
      </c>
      <c r="L33" s="2">
        <v>0</v>
      </c>
      <c r="M33" s="2">
        <v>0</v>
      </c>
      <c r="N33" s="2">
        <v>2</v>
      </c>
      <c r="O33" s="2">
        <v>1</v>
      </c>
      <c r="P33" s="2">
        <v>0</v>
      </c>
      <c r="Q33" s="2">
        <f>I33+J33+L33+M33+N33+O33+P33</f>
        <v>5</v>
      </c>
      <c r="R33" s="28">
        <v>29</v>
      </c>
    </row>
    <row r="34" spans="1:18" ht="15">
      <c r="A34" s="15">
        <v>42</v>
      </c>
      <c r="B34" s="2" t="s">
        <v>370</v>
      </c>
      <c r="C34" s="2">
        <v>2</v>
      </c>
      <c r="D34" s="2" t="s">
        <v>373</v>
      </c>
      <c r="E34" s="2">
        <v>2</v>
      </c>
      <c r="F34" s="2" t="s">
        <v>241</v>
      </c>
      <c r="G34" s="2" t="s">
        <v>59</v>
      </c>
      <c r="H34" s="2">
        <v>2004</v>
      </c>
      <c r="I34" s="2">
        <v>1</v>
      </c>
      <c r="J34" s="2">
        <v>0</v>
      </c>
      <c r="K34" s="3">
        <v>0</v>
      </c>
      <c r="L34" s="2">
        <v>0</v>
      </c>
      <c r="M34" s="2">
        <v>1</v>
      </c>
      <c r="N34" s="2">
        <v>2</v>
      </c>
      <c r="O34" s="2">
        <v>1</v>
      </c>
      <c r="P34" s="2">
        <v>0</v>
      </c>
      <c r="Q34" s="2">
        <f>I34+J34+L34+M34+N34+O34+P34</f>
        <v>5</v>
      </c>
      <c r="R34" s="28">
        <v>30</v>
      </c>
    </row>
    <row r="35" spans="1:18" ht="15">
      <c r="A35" s="15">
        <v>29</v>
      </c>
      <c r="B35" s="2">
        <v>71</v>
      </c>
      <c r="C35" s="2">
        <v>2</v>
      </c>
      <c r="D35" s="2" t="s">
        <v>52</v>
      </c>
      <c r="E35" s="2">
        <v>2</v>
      </c>
      <c r="F35" s="2" t="s">
        <v>53</v>
      </c>
      <c r="G35" s="2" t="s">
        <v>59</v>
      </c>
      <c r="H35" s="2">
        <v>2004</v>
      </c>
      <c r="I35" s="2">
        <v>1</v>
      </c>
      <c r="J35" s="2">
        <v>2</v>
      </c>
      <c r="K35" s="3">
        <v>0.0002849537037037037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f>I35+J35+L35+M35+N35+O35+P35</f>
        <v>4</v>
      </c>
      <c r="R35" s="28">
        <v>31</v>
      </c>
    </row>
    <row r="36" spans="1:18" ht="15">
      <c r="A36" s="15">
        <v>2</v>
      </c>
      <c r="B36" s="2" t="s">
        <v>341</v>
      </c>
      <c r="C36" s="2">
        <v>2</v>
      </c>
      <c r="D36" s="2" t="s">
        <v>115</v>
      </c>
      <c r="E36" s="2">
        <v>1</v>
      </c>
      <c r="F36" s="2" t="s">
        <v>81</v>
      </c>
      <c r="G36" s="2" t="s">
        <v>59</v>
      </c>
      <c r="H36" s="2">
        <v>2003</v>
      </c>
      <c r="I36" s="2">
        <v>0</v>
      </c>
      <c r="J36" s="2">
        <v>0</v>
      </c>
      <c r="K36" s="3">
        <v>0</v>
      </c>
      <c r="L36" s="2">
        <v>0</v>
      </c>
      <c r="M36" s="2">
        <v>0</v>
      </c>
      <c r="N36" s="2">
        <v>0</v>
      </c>
      <c r="O36" s="2">
        <v>0</v>
      </c>
      <c r="P36" s="2">
        <v>3</v>
      </c>
      <c r="Q36" s="2">
        <f>I36+J36+L36+M36+N36+O36+P36</f>
        <v>3</v>
      </c>
      <c r="R36" s="28">
        <v>32</v>
      </c>
    </row>
    <row r="37" spans="1:18" ht="15">
      <c r="A37" s="15">
        <v>42</v>
      </c>
      <c r="B37" s="2" t="s">
        <v>370</v>
      </c>
      <c r="C37" s="2">
        <v>2</v>
      </c>
      <c r="D37" s="2" t="s">
        <v>373</v>
      </c>
      <c r="E37" s="2">
        <v>1</v>
      </c>
      <c r="F37" s="2" t="s">
        <v>240</v>
      </c>
      <c r="G37" s="2" t="s">
        <v>59</v>
      </c>
      <c r="H37" s="2">
        <v>2005</v>
      </c>
      <c r="I37" s="2">
        <v>0</v>
      </c>
      <c r="J37" s="2">
        <v>2</v>
      </c>
      <c r="K37" s="3">
        <v>0.00039710648148148157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f>I37+J37+L37+M37+N37+O37+P37</f>
        <v>3</v>
      </c>
      <c r="R37" s="28">
        <v>33</v>
      </c>
    </row>
    <row r="38" spans="1:18" ht="15">
      <c r="A38" s="15">
        <v>4</v>
      </c>
      <c r="B38" s="2" t="s">
        <v>343</v>
      </c>
      <c r="C38" s="2">
        <v>2</v>
      </c>
      <c r="D38" s="2" t="s">
        <v>116</v>
      </c>
      <c r="E38" s="2">
        <v>5</v>
      </c>
      <c r="F38" s="2" t="s">
        <v>95</v>
      </c>
      <c r="G38" s="2" t="s">
        <v>59</v>
      </c>
      <c r="H38" s="2">
        <v>2005</v>
      </c>
      <c r="I38" s="2">
        <v>0</v>
      </c>
      <c r="J38" s="2">
        <v>0</v>
      </c>
      <c r="K38" s="3">
        <v>0</v>
      </c>
      <c r="L38" s="2">
        <v>0</v>
      </c>
      <c r="M38" s="2">
        <v>0</v>
      </c>
      <c r="N38" s="2">
        <v>2</v>
      </c>
      <c r="O38" s="2">
        <v>1</v>
      </c>
      <c r="P38" s="2">
        <v>0</v>
      </c>
      <c r="Q38" s="2">
        <f>I38+J38+L38+M38+N38+O38+P38</f>
        <v>3</v>
      </c>
      <c r="R38" s="28">
        <v>34</v>
      </c>
    </row>
    <row r="39" spans="1:18" ht="15">
      <c r="A39" s="15">
        <v>29</v>
      </c>
      <c r="B39" s="2">
        <v>71</v>
      </c>
      <c r="C39" s="2">
        <v>2</v>
      </c>
      <c r="D39" s="2" t="s">
        <v>52</v>
      </c>
      <c r="E39" s="2">
        <v>5</v>
      </c>
      <c r="F39" s="2" t="s">
        <v>55</v>
      </c>
      <c r="G39" s="2" t="s">
        <v>59</v>
      </c>
      <c r="H39" s="2">
        <v>2005</v>
      </c>
      <c r="I39" s="2">
        <v>0</v>
      </c>
      <c r="J39" s="2">
        <v>2</v>
      </c>
      <c r="K39" s="3">
        <v>0.00035625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f>I39+J39+L39+M39+N39+O39+P39</f>
        <v>2</v>
      </c>
      <c r="R39" s="28">
        <v>35</v>
      </c>
    </row>
    <row r="40" spans="1:18" ht="15">
      <c r="A40" s="15">
        <v>2</v>
      </c>
      <c r="B40" s="2" t="s">
        <v>341</v>
      </c>
      <c r="C40" s="2">
        <v>2</v>
      </c>
      <c r="D40" s="2" t="s">
        <v>115</v>
      </c>
      <c r="E40" s="2">
        <v>2</v>
      </c>
      <c r="F40" s="2" t="s">
        <v>82</v>
      </c>
      <c r="G40" s="2" t="s">
        <v>59</v>
      </c>
      <c r="H40" s="2">
        <v>2003</v>
      </c>
      <c r="I40" s="2">
        <v>0</v>
      </c>
      <c r="J40" s="2">
        <v>0</v>
      </c>
      <c r="K40" s="3">
        <v>0</v>
      </c>
      <c r="L40" s="2">
        <v>0</v>
      </c>
      <c r="M40" s="2">
        <v>0</v>
      </c>
      <c r="N40" s="2">
        <v>1</v>
      </c>
      <c r="O40" s="2">
        <v>1</v>
      </c>
      <c r="P40" s="2">
        <v>0</v>
      </c>
      <c r="Q40" s="2">
        <f>I40+J40+L40+M40+N40+O40+P40</f>
        <v>2</v>
      </c>
      <c r="R40" s="28">
        <v>36</v>
      </c>
    </row>
    <row r="41" spans="1:18" ht="15">
      <c r="A41" s="15">
        <v>4</v>
      </c>
      <c r="B41" s="2" t="s">
        <v>343</v>
      </c>
      <c r="C41" s="2">
        <v>2</v>
      </c>
      <c r="D41" s="2" t="s">
        <v>116</v>
      </c>
      <c r="E41" s="2">
        <v>2</v>
      </c>
      <c r="F41" s="2" t="s">
        <v>92</v>
      </c>
      <c r="G41" s="2" t="s">
        <v>59</v>
      </c>
      <c r="H41" s="2">
        <v>2006</v>
      </c>
      <c r="I41" s="2">
        <v>0</v>
      </c>
      <c r="J41" s="2">
        <v>0</v>
      </c>
      <c r="K41" s="3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f>I41+J41+L41+M41+N41+O41+P41</f>
        <v>1</v>
      </c>
      <c r="R41" s="28">
        <v>37</v>
      </c>
    </row>
    <row r="42" spans="1:18" ht="15">
      <c r="A42" s="15">
        <v>29</v>
      </c>
      <c r="B42" s="2">
        <v>71</v>
      </c>
      <c r="C42" s="2">
        <v>2</v>
      </c>
      <c r="D42" s="2" t="s">
        <v>52</v>
      </c>
      <c r="E42" s="2">
        <v>1</v>
      </c>
      <c r="F42" s="2" t="s">
        <v>54</v>
      </c>
      <c r="G42" s="2" t="s">
        <v>59</v>
      </c>
      <c r="H42" s="2">
        <v>2004</v>
      </c>
      <c r="I42" s="2">
        <v>0</v>
      </c>
      <c r="J42" s="2">
        <v>0</v>
      </c>
      <c r="K42" s="3">
        <v>0</v>
      </c>
      <c r="L42" s="2">
        <v>0</v>
      </c>
      <c r="M42" s="2">
        <v>0</v>
      </c>
      <c r="N42" s="2">
        <v>1</v>
      </c>
      <c r="O42" s="2">
        <v>0</v>
      </c>
      <c r="P42" s="2">
        <v>0</v>
      </c>
      <c r="Q42" s="2">
        <f>I42+J42+L42+M42+N42+O42+P42</f>
        <v>1</v>
      </c>
      <c r="R42" s="28">
        <v>37</v>
      </c>
    </row>
    <row r="43" spans="1:18" ht="15.75" thickBot="1">
      <c r="A43" s="17">
        <v>40</v>
      </c>
      <c r="B43" s="18" t="s">
        <v>368</v>
      </c>
      <c r="C43" s="18">
        <v>2</v>
      </c>
      <c r="D43" s="18" t="s">
        <v>373</v>
      </c>
      <c r="E43" s="18">
        <v>2</v>
      </c>
      <c r="F43" s="18" t="s">
        <v>234</v>
      </c>
      <c r="G43" s="18" t="s">
        <v>59</v>
      </c>
      <c r="H43" s="18">
        <v>2005</v>
      </c>
      <c r="I43" s="18">
        <v>0</v>
      </c>
      <c r="J43" s="18">
        <v>0</v>
      </c>
      <c r="K43" s="20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f>I43+J43+L43+M43+N43+O43+P43</f>
        <v>0</v>
      </c>
      <c r="R43" s="29">
        <v>39</v>
      </c>
    </row>
    <row r="44" spans="1:18" ht="15">
      <c r="A44" s="23">
        <v>32</v>
      </c>
      <c r="B44" s="24" t="s">
        <v>187</v>
      </c>
      <c r="C44" s="24">
        <v>2</v>
      </c>
      <c r="D44" s="24" t="s">
        <v>175</v>
      </c>
      <c r="E44" s="24">
        <v>4</v>
      </c>
      <c r="F44" s="24" t="s">
        <v>191</v>
      </c>
      <c r="G44" s="24" t="s">
        <v>58</v>
      </c>
      <c r="H44" s="24">
        <v>2003</v>
      </c>
      <c r="I44" s="24">
        <v>3</v>
      </c>
      <c r="J44" s="24">
        <v>2</v>
      </c>
      <c r="K44" s="30">
        <v>0.00016319444444444443</v>
      </c>
      <c r="L44" s="24">
        <v>2</v>
      </c>
      <c r="M44" s="24">
        <v>3</v>
      </c>
      <c r="N44" s="24">
        <v>3</v>
      </c>
      <c r="O44" s="24">
        <v>2</v>
      </c>
      <c r="P44" s="24">
        <v>3</v>
      </c>
      <c r="Q44" s="24">
        <f>I44+J44+L44+M44+N44+O44+P44</f>
        <v>18</v>
      </c>
      <c r="R44" s="59">
        <v>1</v>
      </c>
    </row>
    <row r="45" spans="1:18" ht="15">
      <c r="A45" s="15">
        <v>32</v>
      </c>
      <c r="B45" s="2" t="s">
        <v>187</v>
      </c>
      <c r="C45" s="2">
        <v>2</v>
      </c>
      <c r="D45" s="2" t="s">
        <v>175</v>
      </c>
      <c r="E45" s="2">
        <v>5</v>
      </c>
      <c r="F45" s="2" t="s">
        <v>192</v>
      </c>
      <c r="G45" s="2" t="s">
        <v>58</v>
      </c>
      <c r="H45" s="2">
        <v>2005</v>
      </c>
      <c r="I45" s="2">
        <v>3</v>
      </c>
      <c r="J45" s="2">
        <v>2</v>
      </c>
      <c r="K45" s="3">
        <v>0.00017361111111111112</v>
      </c>
      <c r="L45" s="2">
        <v>1</v>
      </c>
      <c r="M45" s="2">
        <v>3</v>
      </c>
      <c r="N45" s="2">
        <v>3</v>
      </c>
      <c r="O45" s="2">
        <v>2</v>
      </c>
      <c r="P45" s="2">
        <v>3</v>
      </c>
      <c r="Q45" s="2">
        <f>I45+J45+L45+M45+N45+O45+P45</f>
        <v>17</v>
      </c>
      <c r="R45" s="28">
        <v>2</v>
      </c>
    </row>
    <row r="46" spans="1:18" ht="15">
      <c r="A46" s="15">
        <v>32</v>
      </c>
      <c r="B46" s="2" t="s">
        <v>187</v>
      </c>
      <c r="C46" s="2">
        <v>2</v>
      </c>
      <c r="D46" s="2" t="s">
        <v>175</v>
      </c>
      <c r="E46" s="2">
        <v>2</v>
      </c>
      <c r="F46" s="2" t="s">
        <v>189</v>
      </c>
      <c r="G46" s="2" t="s">
        <v>58</v>
      </c>
      <c r="H46" s="2">
        <v>2003</v>
      </c>
      <c r="I46" s="2">
        <v>3</v>
      </c>
      <c r="J46" s="2">
        <v>2</v>
      </c>
      <c r="K46" s="3">
        <v>0.00011365740740740742</v>
      </c>
      <c r="L46" s="2">
        <v>0</v>
      </c>
      <c r="M46" s="2">
        <v>3</v>
      </c>
      <c r="N46" s="2">
        <v>3</v>
      </c>
      <c r="O46" s="2">
        <v>2</v>
      </c>
      <c r="P46" s="2">
        <v>3</v>
      </c>
      <c r="Q46" s="2">
        <f>I46+J46+L46+M46+N46+O46+P46</f>
        <v>16</v>
      </c>
      <c r="R46" s="28">
        <v>3</v>
      </c>
    </row>
    <row r="47" spans="1:18" ht="15">
      <c r="A47" s="15">
        <v>32</v>
      </c>
      <c r="B47" s="2" t="s">
        <v>187</v>
      </c>
      <c r="C47" s="2">
        <v>2</v>
      </c>
      <c r="D47" s="2" t="s">
        <v>175</v>
      </c>
      <c r="E47" s="2">
        <v>3</v>
      </c>
      <c r="F47" s="2" t="s">
        <v>190</v>
      </c>
      <c r="G47" s="2" t="s">
        <v>58</v>
      </c>
      <c r="H47" s="2">
        <v>2003</v>
      </c>
      <c r="I47" s="2">
        <v>3</v>
      </c>
      <c r="J47" s="2">
        <v>2</v>
      </c>
      <c r="K47" s="3">
        <v>0.00013668981481481483</v>
      </c>
      <c r="L47" s="2">
        <v>0</v>
      </c>
      <c r="M47" s="2">
        <v>3</v>
      </c>
      <c r="N47" s="2">
        <v>3</v>
      </c>
      <c r="O47" s="2">
        <v>2</v>
      </c>
      <c r="P47" s="2">
        <v>3</v>
      </c>
      <c r="Q47" s="2">
        <f>I47+J47+L47+M47+N47+O47+P47</f>
        <v>16</v>
      </c>
      <c r="R47" s="28">
        <v>4</v>
      </c>
    </row>
    <row r="48" spans="1:18" ht="15">
      <c r="A48" s="15">
        <v>9</v>
      </c>
      <c r="B48" s="2" t="s">
        <v>346</v>
      </c>
      <c r="C48" s="2">
        <v>2</v>
      </c>
      <c r="D48" s="2" t="s">
        <v>118</v>
      </c>
      <c r="E48" s="2">
        <v>2</v>
      </c>
      <c r="F48" s="2" t="s">
        <v>111</v>
      </c>
      <c r="G48" s="2" t="s">
        <v>58</v>
      </c>
      <c r="H48" s="2">
        <v>2003</v>
      </c>
      <c r="I48" s="2">
        <v>3</v>
      </c>
      <c r="J48" s="2">
        <v>2</v>
      </c>
      <c r="K48" s="3">
        <v>0.00013958333333333333</v>
      </c>
      <c r="L48" s="2">
        <v>0</v>
      </c>
      <c r="M48" s="2">
        <v>3</v>
      </c>
      <c r="N48" s="2">
        <v>3</v>
      </c>
      <c r="O48" s="2">
        <v>2</v>
      </c>
      <c r="P48" s="2">
        <v>3</v>
      </c>
      <c r="Q48" s="2">
        <f>I48+J48+L48+M48+N48+O48+P48</f>
        <v>16</v>
      </c>
      <c r="R48" s="28">
        <v>5</v>
      </c>
    </row>
    <row r="49" spans="1:18" ht="15">
      <c r="A49" s="15">
        <v>7</v>
      </c>
      <c r="B49" s="2">
        <v>172</v>
      </c>
      <c r="C49" s="2">
        <v>2</v>
      </c>
      <c r="D49" s="2" t="s">
        <v>117</v>
      </c>
      <c r="E49" s="2">
        <v>3</v>
      </c>
      <c r="F49" s="2" t="s">
        <v>103</v>
      </c>
      <c r="G49" s="2" t="s">
        <v>58</v>
      </c>
      <c r="H49" s="2">
        <v>2003</v>
      </c>
      <c r="I49" s="2">
        <v>2</v>
      </c>
      <c r="J49" s="2">
        <v>2</v>
      </c>
      <c r="K49" s="3">
        <v>0.00010671296296296297</v>
      </c>
      <c r="L49" s="2">
        <v>0</v>
      </c>
      <c r="M49" s="2">
        <v>3</v>
      </c>
      <c r="N49" s="2">
        <v>3</v>
      </c>
      <c r="O49" s="2">
        <v>2</v>
      </c>
      <c r="P49" s="2">
        <v>3</v>
      </c>
      <c r="Q49" s="2">
        <f>I49+J49+L49+M49+N49+O49+P49</f>
        <v>15</v>
      </c>
      <c r="R49" s="28">
        <v>6</v>
      </c>
    </row>
    <row r="50" spans="1:18" ht="15">
      <c r="A50" s="15">
        <v>35</v>
      </c>
      <c r="B50" s="2" t="s">
        <v>203</v>
      </c>
      <c r="C50" s="2">
        <v>2</v>
      </c>
      <c r="D50" s="2" t="s">
        <v>175</v>
      </c>
      <c r="E50" s="2">
        <v>2</v>
      </c>
      <c r="F50" s="2" t="s">
        <v>205</v>
      </c>
      <c r="G50" s="2" t="s">
        <v>58</v>
      </c>
      <c r="H50" s="2">
        <v>2005</v>
      </c>
      <c r="I50" s="2">
        <v>2</v>
      </c>
      <c r="J50" s="2">
        <v>2</v>
      </c>
      <c r="K50" s="3">
        <v>0.00013125</v>
      </c>
      <c r="L50" s="2">
        <v>1</v>
      </c>
      <c r="M50" s="2">
        <v>2</v>
      </c>
      <c r="N50" s="2">
        <v>3</v>
      </c>
      <c r="O50" s="2">
        <v>2</v>
      </c>
      <c r="P50" s="2">
        <v>3</v>
      </c>
      <c r="Q50" s="2">
        <f>I50+J50+L50+M50+N50+O50+P50</f>
        <v>15</v>
      </c>
      <c r="R50" s="28">
        <v>7</v>
      </c>
    </row>
    <row r="51" spans="1:18" ht="15">
      <c r="A51" s="15">
        <v>50</v>
      </c>
      <c r="B51" s="2" t="s">
        <v>285</v>
      </c>
      <c r="C51" s="2">
        <v>2</v>
      </c>
      <c r="D51" s="2" t="s">
        <v>227</v>
      </c>
      <c r="E51" s="2">
        <v>3</v>
      </c>
      <c r="F51" s="2" t="s">
        <v>288</v>
      </c>
      <c r="G51" s="2" t="s">
        <v>58</v>
      </c>
      <c r="H51" s="2">
        <v>2003</v>
      </c>
      <c r="I51" s="2">
        <v>2</v>
      </c>
      <c r="J51" s="2">
        <v>2</v>
      </c>
      <c r="K51" s="3">
        <v>0.0001826388888888889</v>
      </c>
      <c r="L51" s="2">
        <v>1</v>
      </c>
      <c r="M51" s="2">
        <v>2</v>
      </c>
      <c r="N51" s="2">
        <v>3</v>
      </c>
      <c r="O51" s="2">
        <v>2</v>
      </c>
      <c r="P51" s="2">
        <v>3</v>
      </c>
      <c r="Q51" s="2">
        <f>I51+J51+L51+M51+N51+O51+P51</f>
        <v>15</v>
      </c>
      <c r="R51" s="28">
        <v>8</v>
      </c>
    </row>
    <row r="52" spans="1:18" ht="15">
      <c r="A52" s="15">
        <v>19</v>
      </c>
      <c r="B52" s="2" t="s">
        <v>356</v>
      </c>
      <c r="C52" s="2">
        <v>2</v>
      </c>
      <c r="D52" s="2" t="s">
        <v>51</v>
      </c>
      <c r="E52" s="2">
        <v>2</v>
      </c>
      <c r="F52" s="2" t="s">
        <v>140</v>
      </c>
      <c r="G52" s="2" t="s">
        <v>58</v>
      </c>
      <c r="H52" s="2">
        <v>2004</v>
      </c>
      <c r="I52" s="2">
        <v>3</v>
      </c>
      <c r="J52" s="2">
        <v>2</v>
      </c>
      <c r="K52" s="3">
        <v>0.00011689814814814815</v>
      </c>
      <c r="L52" s="2">
        <v>0</v>
      </c>
      <c r="M52" s="2">
        <v>1</v>
      </c>
      <c r="N52" s="2">
        <v>3</v>
      </c>
      <c r="O52" s="2">
        <v>2</v>
      </c>
      <c r="P52" s="2">
        <v>3</v>
      </c>
      <c r="Q52" s="2">
        <f>I52+J52+L52+M52+N52+O52+P52</f>
        <v>14</v>
      </c>
      <c r="R52" s="28">
        <v>9</v>
      </c>
    </row>
    <row r="53" spans="1:18" ht="15">
      <c r="A53" s="15">
        <v>7</v>
      </c>
      <c r="B53" s="2">
        <v>172</v>
      </c>
      <c r="C53" s="2">
        <v>2</v>
      </c>
      <c r="D53" s="2" t="s">
        <v>117</v>
      </c>
      <c r="E53" s="2">
        <v>4</v>
      </c>
      <c r="F53" s="2" t="s">
        <v>104</v>
      </c>
      <c r="G53" s="2" t="s">
        <v>58</v>
      </c>
      <c r="H53" s="2">
        <v>2003</v>
      </c>
      <c r="I53" s="2">
        <v>3</v>
      </c>
      <c r="J53" s="2">
        <v>2</v>
      </c>
      <c r="K53" s="3">
        <v>0.00013530092592592592</v>
      </c>
      <c r="L53" s="2">
        <v>1</v>
      </c>
      <c r="M53" s="2">
        <v>0</v>
      </c>
      <c r="N53" s="2">
        <v>3</v>
      </c>
      <c r="O53" s="2">
        <v>2</v>
      </c>
      <c r="P53" s="2">
        <v>3</v>
      </c>
      <c r="Q53" s="2">
        <f>I53+J53+L53+M53+N53+O53+P53</f>
        <v>14</v>
      </c>
      <c r="R53" s="28">
        <v>10</v>
      </c>
    </row>
    <row r="54" spans="1:18" ht="15">
      <c r="A54" s="15">
        <v>34</v>
      </c>
      <c r="B54" s="2" t="s">
        <v>367</v>
      </c>
      <c r="C54" s="2">
        <v>2</v>
      </c>
      <c r="D54" s="2" t="s">
        <v>74</v>
      </c>
      <c r="E54" s="2">
        <v>1</v>
      </c>
      <c r="F54" s="2" t="s">
        <v>198</v>
      </c>
      <c r="G54" s="2" t="s">
        <v>58</v>
      </c>
      <c r="H54" s="2">
        <v>2003</v>
      </c>
      <c r="I54" s="2">
        <v>1</v>
      </c>
      <c r="J54" s="2">
        <v>2</v>
      </c>
      <c r="K54" s="3">
        <v>0.00015335648148148148</v>
      </c>
      <c r="L54" s="2">
        <v>0</v>
      </c>
      <c r="M54" s="2">
        <v>3</v>
      </c>
      <c r="N54" s="2">
        <v>3</v>
      </c>
      <c r="O54" s="2">
        <v>2</v>
      </c>
      <c r="P54" s="2">
        <v>3</v>
      </c>
      <c r="Q54" s="2">
        <f>I54+J54+L54+M54+N54+O54+P54</f>
        <v>14</v>
      </c>
      <c r="R54" s="28">
        <v>11</v>
      </c>
    </row>
    <row r="55" spans="1:18" ht="15">
      <c r="A55" s="15">
        <v>4</v>
      </c>
      <c r="B55" s="2" t="s">
        <v>343</v>
      </c>
      <c r="C55" s="2">
        <v>2</v>
      </c>
      <c r="D55" s="2" t="s">
        <v>116</v>
      </c>
      <c r="E55" s="2">
        <v>3</v>
      </c>
      <c r="F55" s="2" t="s">
        <v>93</v>
      </c>
      <c r="G55" s="2" t="s">
        <v>58</v>
      </c>
      <c r="H55" s="2">
        <v>2005</v>
      </c>
      <c r="I55" s="2">
        <v>1</v>
      </c>
      <c r="J55" s="2">
        <v>2</v>
      </c>
      <c r="K55" s="3">
        <v>0.00019247685185185185</v>
      </c>
      <c r="L55" s="2">
        <v>0</v>
      </c>
      <c r="M55" s="2">
        <v>3</v>
      </c>
      <c r="N55" s="2">
        <v>3</v>
      </c>
      <c r="O55" s="2">
        <v>2</v>
      </c>
      <c r="P55" s="2">
        <v>3</v>
      </c>
      <c r="Q55" s="2">
        <f>I55+J55+L55+M55+N55+O55+P55</f>
        <v>14</v>
      </c>
      <c r="R55" s="28">
        <v>12</v>
      </c>
    </row>
    <row r="56" spans="1:18" ht="15">
      <c r="A56" s="15">
        <v>7</v>
      </c>
      <c r="B56" s="2">
        <v>172</v>
      </c>
      <c r="C56" s="2">
        <v>2</v>
      </c>
      <c r="D56" s="2" t="s">
        <v>117</v>
      </c>
      <c r="E56" s="2">
        <v>1</v>
      </c>
      <c r="F56" s="2" t="s">
        <v>24</v>
      </c>
      <c r="G56" s="2" t="s">
        <v>58</v>
      </c>
      <c r="H56" s="2">
        <v>2003</v>
      </c>
      <c r="I56" s="2">
        <v>3</v>
      </c>
      <c r="J56" s="2">
        <v>2</v>
      </c>
      <c r="K56" s="3">
        <v>0.00010185185185185185</v>
      </c>
      <c r="L56" s="2">
        <v>0</v>
      </c>
      <c r="M56" s="2">
        <v>0</v>
      </c>
      <c r="N56" s="2">
        <v>3</v>
      </c>
      <c r="O56" s="2">
        <v>2</v>
      </c>
      <c r="P56" s="2">
        <v>3</v>
      </c>
      <c r="Q56" s="2">
        <f>I56+J56+L56+M56+N56+O56+P56</f>
        <v>13</v>
      </c>
      <c r="R56" s="28">
        <v>13</v>
      </c>
    </row>
    <row r="57" spans="1:18" ht="15">
      <c r="A57" s="15">
        <v>9</v>
      </c>
      <c r="B57" s="2" t="s">
        <v>346</v>
      </c>
      <c r="C57" s="2">
        <v>2</v>
      </c>
      <c r="D57" s="2" t="s">
        <v>118</v>
      </c>
      <c r="E57" s="2">
        <v>5</v>
      </c>
      <c r="F57" s="2" t="s">
        <v>114</v>
      </c>
      <c r="G57" s="2" t="s">
        <v>58</v>
      </c>
      <c r="H57" s="2">
        <v>2004</v>
      </c>
      <c r="I57" s="2">
        <v>0</v>
      </c>
      <c r="J57" s="2">
        <v>2</v>
      </c>
      <c r="K57" s="3">
        <v>0.00011030092592592592</v>
      </c>
      <c r="L57" s="2">
        <v>0</v>
      </c>
      <c r="M57" s="2">
        <v>3</v>
      </c>
      <c r="N57" s="2">
        <v>3</v>
      </c>
      <c r="O57" s="2">
        <v>2</v>
      </c>
      <c r="P57" s="2">
        <v>3</v>
      </c>
      <c r="Q57" s="2">
        <f>I57+J57+L57+M57+N57+O57+P57</f>
        <v>13</v>
      </c>
      <c r="R57" s="28">
        <v>14</v>
      </c>
    </row>
    <row r="58" spans="1:18" ht="15">
      <c r="A58" s="15">
        <v>24</v>
      </c>
      <c r="B58" s="2" t="s">
        <v>361</v>
      </c>
      <c r="C58" s="2">
        <v>2</v>
      </c>
      <c r="D58" s="2" t="s">
        <v>68</v>
      </c>
      <c r="E58" s="2">
        <v>3</v>
      </c>
      <c r="F58" s="2" t="s">
        <v>162</v>
      </c>
      <c r="G58" s="2" t="s">
        <v>58</v>
      </c>
      <c r="H58" s="2">
        <v>2003</v>
      </c>
      <c r="I58" s="2">
        <v>1</v>
      </c>
      <c r="J58" s="2">
        <v>2</v>
      </c>
      <c r="K58" s="3">
        <v>0.00015335648148148148</v>
      </c>
      <c r="L58" s="2">
        <v>0</v>
      </c>
      <c r="M58" s="2">
        <v>2</v>
      </c>
      <c r="N58" s="2">
        <v>3</v>
      </c>
      <c r="O58" s="2">
        <v>2</v>
      </c>
      <c r="P58" s="2">
        <v>3</v>
      </c>
      <c r="Q58" s="2">
        <f>I58+J58+L58+M58+N58+O58+P58</f>
        <v>13</v>
      </c>
      <c r="R58" s="28">
        <v>15</v>
      </c>
    </row>
    <row r="59" spans="1:18" ht="15">
      <c r="A59" s="15">
        <v>35</v>
      </c>
      <c r="B59" s="2" t="s">
        <v>203</v>
      </c>
      <c r="C59" s="2">
        <v>2</v>
      </c>
      <c r="D59" s="2" t="s">
        <v>175</v>
      </c>
      <c r="E59" s="2">
        <v>3</v>
      </c>
      <c r="F59" s="2" t="s">
        <v>206</v>
      </c>
      <c r="G59" s="2" t="s">
        <v>58</v>
      </c>
      <c r="H59" s="2">
        <v>2004</v>
      </c>
      <c r="I59" s="2">
        <v>3</v>
      </c>
      <c r="J59" s="2">
        <v>2</v>
      </c>
      <c r="K59" s="3">
        <v>0.0001537037037037037</v>
      </c>
      <c r="L59" s="2">
        <v>0</v>
      </c>
      <c r="M59" s="2">
        <v>3</v>
      </c>
      <c r="N59" s="2">
        <v>3</v>
      </c>
      <c r="O59" s="2">
        <v>2</v>
      </c>
      <c r="P59" s="2">
        <v>0</v>
      </c>
      <c r="Q59" s="2">
        <f>I59+J59+L59+M59+N59+O59+P59</f>
        <v>13</v>
      </c>
      <c r="R59" s="28">
        <v>16</v>
      </c>
    </row>
    <row r="60" spans="1:18" ht="15">
      <c r="A60" s="15">
        <v>57</v>
      </c>
      <c r="B60" s="2" t="s">
        <v>329</v>
      </c>
      <c r="C60" s="2">
        <v>2</v>
      </c>
      <c r="D60" s="2" t="s">
        <v>75</v>
      </c>
      <c r="E60" s="2">
        <v>4</v>
      </c>
      <c r="F60" s="2" t="s">
        <v>327</v>
      </c>
      <c r="G60" s="2" t="s">
        <v>58</v>
      </c>
      <c r="H60" s="2">
        <v>2003</v>
      </c>
      <c r="I60" s="2">
        <v>2</v>
      </c>
      <c r="J60" s="2">
        <v>2</v>
      </c>
      <c r="K60" s="3">
        <v>0.00017581018518518518</v>
      </c>
      <c r="L60" s="2">
        <v>1</v>
      </c>
      <c r="M60" s="2">
        <v>2</v>
      </c>
      <c r="N60" s="2">
        <v>3</v>
      </c>
      <c r="O60" s="2">
        <v>0</v>
      </c>
      <c r="P60" s="2">
        <v>3</v>
      </c>
      <c r="Q60" s="2">
        <f>I60+J60+L60+M60+N60+O60+P60</f>
        <v>13</v>
      </c>
      <c r="R60" s="28">
        <v>17</v>
      </c>
    </row>
    <row r="61" spans="1:18" ht="15">
      <c r="A61" s="15">
        <v>24</v>
      </c>
      <c r="B61" s="2" t="s">
        <v>361</v>
      </c>
      <c r="C61" s="2">
        <v>2</v>
      </c>
      <c r="D61" s="2" t="s">
        <v>68</v>
      </c>
      <c r="E61" s="2">
        <v>2</v>
      </c>
      <c r="F61" s="2" t="s">
        <v>161</v>
      </c>
      <c r="G61" s="2" t="s">
        <v>58</v>
      </c>
      <c r="H61" s="2">
        <v>2004</v>
      </c>
      <c r="I61" s="2">
        <v>1</v>
      </c>
      <c r="J61" s="2">
        <v>2</v>
      </c>
      <c r="K61" s="3">
        <v>0.00018784722222222225</v>
      </c>
      <c r="L61" s="2">
        <v>0</v>
      </c>
      <c r="M61" s="2">
        <v>2</v>
      </c>
      <c r="N61" s="2">
        <v>3</v>
      </c>
      <c r="O61" s="2">
        <v>2</v>
      </c>
      <c r="P61" s="2">
        <v>3</v>
      </c>
      <c r="Q61" s="2">
        <f>I61+J61+L61+M61+N61+O61+P61</f>
        <v>13</v>
      </c>
      <c r="R61" s="28">
        <v>18</v>
      </c>
    </row>
    <row r="62" spans="1:18" ht="15">
      <c r="A62" s="15">
        <v>42</v>
      </c>
      <c r="B62" s="2" t="s">
        <v>370</v>
      </c>
      <c r="C62" s="2">
        <v>2</v>
      </c>
      <c r="D62" s="2" t="s">
        <v>373</v>
      </c>
      <c r="E62" s="2">
        <v>4</v>
      </c>
      <c r="F62" s="2" t="s">
        <v>243</v>
      </c>
      <c r="G62" s="2" t="s">
        <v>58</v>
      </c>
      <c r="H62" s="2">
        <v>2006</v>
      </c>
      <c r="I62" s="2">
        <v>2</v>
      </c>
      <c r="J62" s="2">
        <v>2</v>
      </c>
      <c r="K62" s="3">
        <v>0.0002951388888888889</v>
      </c>
      <c r="L62" s="2">
        <v>0</v>
      </c>
      <c r="M62" s="2">
        <v>0</v>
      </c>
      <c r="N62" s="2">
        <v>3</v>
      </c>
      <c r="O62" s="2">
        <v>2</v>
      </c>
      <c r="P62" s="2">
        <v>3</v>
      </c>
      <c r="Q62" s="2">
        <f>I62+J62+L62+M62+N62+O62+P62</f>
        <v>12</v>
      </c>
      <c r="R62" s="28">
        <v>19</v>
      </c>
    </row>
    <row r="63" spans="1:18" ht="15">
      <c r="A63" s="15">
        <v>50</v>
      </c>
      <c r="B63" s="2" t="s">
        <v>285</v>
      </c>
      <c r="C63" s="2">
        <v>2</v>
      </c>
      <c r="D63" s="2" t="s">
        <v>227</v>
      </c>
      <c r="E63" s="2">
        <v>2</v>
      </c>
      <c r="F63" s="2" t="s">
        <v>287</v>
      </c>
      <c r="G63" s="2" t="s">
        <v>58</v>
      </c>
      <c r="H63" s="2">
        <v>2003</v>
      </c>
      <c r="I63" s="2">
        <v>3</v>
      </c>
      <c r="J63" s="2">
        <v>2</v>
      </c>
      <c r="K63" s="3">
        <v>0.0003707175925925926</v>
      </c>
      <c r="L63" s="2">
        <v>0</v>
      </c>
      <c r="M63" s="2">
        <v>2</v>
      </c>
      <c r="N63" s="2">
        <v>0</v>
      </c>
      <c r="O63" s="2">
        <v>2</v>
      </c>
      <c r="P63" s="2">
        <v>3</v>
      </c>
      <c r="Q63" s="2">
        <f>I63+J63+L63+M63+N63+O63+P63</f>
        <v>12</v>
      </c>
      <c r="R63" s="28">
        <v>20</v>
      </c>
    </row>
    <row r="64" spans="1:18" ht="15">
      <c r="A64" s="15">
        <v>50</v>
      </c>
      <c r="B64" s="2" t="s">
        <v>285</v>
      </c>
      <c r="C64" s="2">
        <v>2</v>
      </c>
      <c r="D64" s="2" t="s">
        <v>227</v>
      </c>
      <c r="E64" s="2">
        <v>5</v>
      </c>
      <c r="F64" s="2" t="s">
        <v>290</v>
      </c>
      <c r="G64" s="2" t="s">
        <v>58</v>
      </c>
      <c r="H64" s="2">
        <v>2004</v>
      </c>
      <c r="I64" s="2">
        <v>2</v>
      </c>
      <c r="J64" s="2">
        <v>2</v>
      </c>
      <c r="K64" s="3">
        <v>0.00013738425925925927</v>
      </c>
      <c r="L64" s="2">
        <v>0</v>
      </c>
      <c r="M64" s="2">
        <v>2</v>
      </c>
      <c r="N64" s="2">
        <v>0</v>
      </c>
      <c r="O64" s="2">
        <v>2</v>
      </c>
      <c r="P64" s="2">
        <v>3</v>
      </c>
      <c r="Q64" s="2">
        <f>I64+J64+L64+M64+N64+O64+P64</f>
        <v>11</v>
      </c>
      <c r="R64" s="28">
        <v>21</v>
      </c>
    </row>
    <row r="65" spans="1:18" ht="15">
      <c r="A65" s="15">
        <v>35</v>
      </c>
      <c r="B65" s="2" t="s">
        <v>203</v>
      </c>
      <c r="C65" s="2">
        <v>2</v>
      </c>
      <c r="D65" s="2" t="s">
        <v>175</v>
      </c>
      <c r="E65" s="2">
        <v>4</v>
      </c>
      <c r="F65" s="2" t="s">
        <v>207</v>
      </c>
      <c r="G65" s="2" t="s">
        <v>58</v>
      </c>
      <c r="H65" s="2">
        <v>2004</v>
      </c>
      <c r="I65" s="2">
        <v>2</v>
      </c>
      <c r="J65" s="2">
        <v>2</v>
      </c>
      <c r="K65" s="3">
        <v>0.00019594907407407408</v>
      </c>
      <c r="L65" s="2">
        <v>0</v>
      </c>
      <c r="M65" s="2">
        <v>2</v>
      </c>
      <c r="N65" s="2">
        <v>3</v>
      </c>
      <c r="O65" s="2">
        <v>2</v>
      </c>
      <c r="P65" s="2">
        <v>0</v>
      </c>
      <c r="Q65" s="2">
        <f>I65+J65+L65+M65+N65+O65+P65</f>
        <v>11</v>
      </c>
      <c r="R65" s="28">
        <v>22</v>
      </c>
    </row>
    <row r="66" spans="1:18" ht="15">
      <c r="A66" s="15">
        <v>42</v>
      </c>
      <c r="B66" s="2" t="s">
        <v>370</v>
      </c>
      <c r="C66" s="2">
        <v>2</v>
      </c>
      <c r="D66" s="2" t="s">
        <v>373</v>
      </c>
      <c r="E66" s="2">
        <v>3</v>
      </c>
      <c r="F66" s="2" t="s">
        <v>242</v>
      </c>
      <c r="G66" s="2" t="s">
        <v>58</v>
      </c>
      <c r="H66" s="2">
        <v>2006</v>
      </c>
      <c r="I66" s="2">
        <v>1</v>
      </c>
      <c r="J66" s="2">
        <v>2</v>
      </c>
      <c r="K66" s="3">
        <v>0.00029618055555555555</v>
      </c>
      <c r="L66" s="2">
        <v>0</v>
      </c>
      <c r="M66" s="2">
        <v>0</v>
      </c>
      <c r="N66" s="2">
        <v>3</v>
      </c>
      <c r="O66" s="2">
        <v>2</v>
      </c>
      <c r="P66" s="2">
        <v>3</v>
      </c>
      <c r="Q66" s="2">
        <f>I66+J66+L66+M66+N66+O66+P66</f>
        <v>11</v>
      </c>
      <c r="R66" s="28">
        <v>23</v>
      </c>
    </row>
    <row r="67" spans="1:18" ht="15">
      <c r="A67" s="15">
        <v>9</v>
      </c>
      <c r="B67" s="2" t="s">
        <v>346</v>
      </c>
      <c r="C67" s="2">
        <v>2</v>
      </c>
      <c r="D67" s="2" t="s">
        <v>118</v>
      </c>
      <c r="E67" s="2">
        <v>1</v>
      </c>
      <c r="F67" s="2" t="s">
        <v>110</v>
      </c>
      <c r="G67" s="2" t="s">
        <v>58</v>
      </c>
      <c r="H67" s="2">
        <v>2003</v>
      </c>
      <c r="I67" s="2">
        <v>3</v>
      </c>
      <c r="J67" s="2">
        <v>2</v>
      </c>
      <c r="K67" s="3">
        <v>0.00016018518518518516</v>
      </c>
      <c r="L67" s="2">
        <v>0</v>
      </c>
      <c r="M67" s="2">
        <v>0</v>
      </c>
      <c r="N67" s="2">
        <v>3</v>
      </c>
      <c r="O67" s="2">
        <v>2</v>
      </c>
      <c r="P67" s="2">
        <v>0</v>
      </c>
      <c r="Q67" s="2">
        <f>I67+J67+L67+M67+N67+O67+P67</f>
        <v>10</v>
      </c>
      <c r="R67" s="28">
        <v>24</v>
      </c>
    </row>
    <row r="68" spans="1:18" ht="15">
      <c r="A68" s="15">
        <v>15</v>
      </c>
      <c r="B68" s="2" t="s">
        <v>352</v>
      </c>
      <c r="C68" s="2">
        <v>2</v>
      </c>
      <c r="D68" s="2" t="s">
        <v>48</v>
      </c>
      <c r="E68" s="2">
        <v>5</v>
      </c>
      <c r="F68" s="2" t="s">
        <v>125</v>
      </c>
      <c r="G68" s="2" t="s">
        <v>58</v>
      </c>
      <c r="H68" s="2">
        <v>2002</v>
      </c>
      <c r="I68" s="2">
        <v>0</v>
      </c>
      <c r="J68" s="2">
        <v>2</v>
      </c>
      <c r="K68" s="3">
        <v>0.00016747685185185184</v>
      </c>
      <c r="L68" s="2">
        <v>3</v>
      </c>
      <c r="M68" s="2">
        <v>2</v>
      </c>
      <c r="N68" s="2">
        <v>3</v>
      </c>
      <c r="O68" s="2">
        <v>0</v>
      </c>
      <c r="P68" s="2">
        <v>0</v>
      </c>
      <c r="Q68" s="2">
        <f>I68+J68+L68+M68+N68+O68+P68</f>
        <v>10</v>
      </c>
      <c r="R68" s="28">
        <v>25</v>
      </c>
    </row>
    <row r="69" spans="1:18" ht="15">
      <c r="A69" s="15">
        <v>22</v>
      </c>
      <c r="B69" s="2" t="s">
        <v>359</v>
      </c>
      <c r="C69" s="2">
        <v>2</v>
      </c>
      <c r="D69" s="2" t="s">
        <v>49</v>
      </c>
      <c r="E69" s="2">
        <v>1</v>
      </c>
      <c r="F69" s="2" t="s">
        <v>153</v>
      </c>
      <c r="G69" s="2" t="s">
        <v>58</v>
      </c>
      <c r="H69" s="2">
        <v>2003</v>
      </c>
      <c r="I69" s="2">
        <v>3</v>
      </c>
      <c r="J69" s="2">
        <v>2</v>
      </c>
      <c r="K69" s="3">
        <v>0.0002452546296296296</v>
      </c>
      <c r="L69" s="2">
        <v>0</v>
      </c>
      <c r="M69" s="2">
        <v>0</v>
      </c>
      <c r="N69" s="2">
        <v>3</v>
      </c>
      <c r="O69" s="2">
        <v>2</v>
      </c>
      <c r="P69" s="2">
        <v>0</v>
      </c>
      <c r="Q69" s="2">
        <f>I69+J69+L69+M69+N69+O69+P69</f>
        <v>10</v>
      </c>
      <c r="R69" s="28">
        <v>26</v>
      </c>
    </row>
    <row r="70" spans="1:18" ht="15">
      <c r="A70" s="15">
        <v>48</v>
      </c>
      <c r="B70" s="2" t="s">
        <v>273</v>
      </c>
      <c r="C70" s="2">
        <v>2</v>
      </c>
      <c r="D70" s="2" t="s">
        <v>210</v>
      </c>
      <c r="E70" s="2">
        <v>4</v>
      </c>
      <c r="F70" s="2" t="s">
        <v>278</v>
      </c>
      <c r="G70" s="2" t="s">
        <v>58</v>
      </c>
      <c r="H70" s="2">
        <v>2007</v>
      </c>
      <c r="I70" s="2">
        <v>0</v>
      </c>
      <c r="J70" s="2">
        <v>2</v>
      </c>
      <c r="K70" s="3">
        <v>0.0002538194444444444</v>
      </c>
      <c r="L70" s="2">
        <v>0</v>
      </c>
      <c r="M70" s="2">
        <v>1</v>
      </c>
      <c r="N70" s="2">
        <v>3</v>
      </c>
      <c r="O70" s="2">
        <v>1</v>
      </c>
      <c r="P70" s="2">
        <v>3</v>
      </c>
      <c r="Q70" s="2">
        <f>I70+J70+L70+M70+N70+O70+P70</f>
        <v>10</v>
      </c>
      <c r="R70" s="28">
        <v>27</v>
      </c>
    </row>
    <row r="71" spans="1:18" ht="15">
      <c r="A71" s="15">
        <v>34</v>
      </c>
      <c r="B71" s="2" t="s">
        <v>367</v>
      </c>
      <c r="C71" s="2">
        <v>2</v>
      </c>
      <c r="D71" s="2" t="s">
        <v>74</v>
      </c>
      <c r="E71" s="2">
        <v>4</v>
      </c>
      <c r="F71" s="2" t="s">
        <v>201</v>
      </c>
      <c r="G71" s="2" t="s">
        <v>58</v>
      </c>
      <c r="H71" s="2">
        <v>2003</v>
      </c>
      <c r="I71" s="2">
        <v>1</v>
      </c>
      <c r="J71" s="2">
        <v>2</v>
      </c>
      <c r="K71" s="3">
        <v>0.0002716435185185185</v>
      </c>
      <c r="L71" s="2">
        <v>0</v>
      </c>
      <c r="M71" s="2">
        <v>2</v>
      </c>
      <c r="N71" s="2">
        <v>3</v>
      </c>
      <c r="O71" s="2">
        <v>2</v>
      </c>
      <c r="P71" s="2">
        <v>0</v>
      </c>
      <c r="Q71" s="2">
        <f>I71+J71+L71+M71+N71+O71+P71</f>
        <v>10</v>
      </c>
      <c r="R71" s="28">
        <v>28</v>
      </c>
    </row>
    <row r="72" spans="1:18" ht="15">
      <c r="A72" s="15">
        <v>22</v>
      </c>
      <c r="B72" s="2" t="s">
        <v>359</v>
      </c>
      <c r="C72" s="2">
        <v>2</v>
      </c>
      <c r="D72" s="2" t="s">
        <v>49</v>
      </c>
      <c r="E72" s="2">
        <v>4</v>
      </c>
      <c r="F72" s="2" t="s">
        <v>156</v>
      </c>
      <c r="G72" s="2" t="s">
        <v>58</v>
      </c>
      <c r="H72" s="2">
        <v>2004</v>
      </c>
      <c r="I72" s="2">
        <v>1</v>
      </c>
      <c r="J72" s="2">
        <v>2</v>
      </c>
      <c r="K72" s="3">
        <v>0.00013449074074074074</v>
      </c>
      <c r="L72" s="2">
        <v>0</v>
      </c>
      <c r="M72" s="2">
        <v>1</v>
      </c>
      <c r="N72" s="2">
        <v>3</v>
      </c>
      <c r="O72" s="2">
        <v>2</v>
      </c>
      <c r="P72" s="2">
        <v>0</v>
      </c>
      <c r="Q72" s="2">
        <f>I72+J72+L72+M72+N72+O72+P72</f>
        <v>9</v>
      </c>
      <c r="R72" s="28">
        <v>29</v>
      </c>
    </row>
    <row r="73" spans="1:18" ht="15">
      <c r="A73" s="15">
        <v>57</v>
      </c>
      <c r="B73" s="2" t="s">
        <v>329</v>
      </c>
      <c r="C73" s="2">
        <v>2</v>
      </c>
      <c r="D73" s="2" t="s">
        <v>75</v>
      </c>
      <c r="E73" s="2">
        <v>1</v>
      </c>
      <c r="F73" s="2" t="s">
        <v>324</v>
      </c>
      <c r="G73" s="2" t="s">
        <v>58</v>
      </c>
      <c r="H73" s="2">
        <v>2003</v>
      </c>
      <c r="I73" s="2">
        <v>2</v>
      </c>
      <c r="J73" s="2">
        <v>2</v>
      </c>
      <c r="K73" s="3">
        <v>0.0002199074074074074</v>
      </c>
      <c r="L73" s="2">
        <v>0</v>
      </c>
      <c r="M73" s="2">
        <v>0</v>
      </c>
      <c r="N73" s="2">
        <v>3</v>
      </c>
      <c r="O73" s="2">
        <v>2</v>
      </c>
      <c r="P73" s="2">
        <v>0</v>
      </c>
      <c r="Q73" s="2">
        <f>I73+J73+L73+M73+N73+O73+P73</f>
        <v>9</v>
      </c>
      <c r="R73" s="28">
        <v>30</v>
      </c>
    </row>
    <row r="74" spans="1:18" ht="15">
      <c r="A74" s="15">
        <v>2</v>
      </c>
      <c r="B74" s="2" t="s">
        <v>341</v>
      </c>
      <c r="C74" s="2">
        <v>2</v>
      </c>
      <c r="D74" s="2" t="s">
        <v>115</v>
      </c>
      <c r="E74" s="2">
        <v>5</v>
      </c>
      <c r="F74" s="2" t="s">
        <v>85</v>
      </c>
      <c r="G74" s="2" t="s">
        <v>58</v>
      </c>
      <c r="H74" s="2">
        <v>2002</v>
      </c>
      <c r="I74" s="2">
        <v>1</v>
      </c>
      <c r="J74" s="2">
        <v>2</v>
      </c>
      <c r="K74" s="3">
        <v>0.00023541666666666668</v>
      </c>
      <c r="L74" s="2">
        <v>0</v>
      </c>
      <c r="M74" s="2">
        <v>0</v>
      </c>
      <c r="N74" s="2">
        <v>1</v>
      </c>
      <c r="O74" s="2">
        <v>2</v>
      </c>
      <c r="P74" s="2">
        <v>3</v>
      </c>
      <c r="Q74" s="2">
        <f>I74+J74+L74+M74+N74+O74+P74</f>
        <v>9</v>
      </c>
      <c r="R74" s="28">
        <v>31</v>
      </c>
    </row>
    <row r="75" spans="1:18" ht="15">
      <c r="A75" s="15">
        <v>9</v>
      </c>
      <c r="B75" s="2" t="s">
        <v>346</v>
      </c>
      <c r="C75" s="2">
        <v>2</v>
      </c>
      <c r="D75" s="2" t="s">
        <v>118</v>
      </c>
      <c r="E75" s="2">
        <v>3</v>
      </c>
      <c r="F75" s="2" t="s">
        <v>112</v>
      </c>
      <c r="G75" s="2" t="s">
        <v>58</v>
      </c>
      <c r="H75" s="2">
        <v>2003</v>
      </c>
      <c r="I75" s="2">
        <v>0</v>
      </c>
      <c r="J75" s="2">
        <v>2</v>
      </c>
      <c r="K75" s="3">
        <v>0.0001164351851851852</v>
      </c>
      <c r="L75" s="2">
        <v>0</v>
      </c>
      <c r="M75" s="2">
        <v>1</v>
      </c>
      <c r="N75" s="2">
        <v>3</v>
      </c>
      <c r="O75" s="2">
        <v>2</v>
      </c>
      <c r="P75" s="2">
        <v>0</v>
      </c>
      <c r="Q75" s="2">
        <f>I75+J75+L75+M75+N75+O75+P75</f>
        <v>8</v>
      </c>
      <c r="R75" s="28">
        <v>32</v>
      </c>
    </row>
    <row r="76" spans="1:18" ht="15">
      <c r="A76" s="15">
        <v>19</v>
      </c>
      <c r="B76" s="2" t="s">
        <v>356</v>
      </c>
      <c r="C76" s="2">
        <v>2</v>
      </c>
      <c r="D76" s="2" t="s">
        <v>51</v>
      </c>
      <c r="E76" s="2">
        <v>5</v>
      </c>
      <c r="F76" s="2" t="s">
        <v>143</v>
      </c>
      <c r="G76" s="2" t="s">
        <v>58</v>
      </c>
      <c r="H76" s="2">
        <v>2003</v>
      </c>
      <c r="I76" s="2">
        <v>0</v>
      </c>
      <c r="J76" s="2">
        <v>2</v>
      </c>
      <c r="K76" s="3">
        <v>0.00013854166666666667</v>
      </c>
      <c r="L76" s="2">
        <v>0</v>
      </c>
      <c r="M76" s="2">
        <v>1</v>
      </c>
      <c r="N76" s="2">
        <v>3</v>
      </c>
      <c r="O76" s="2">
        <v>2</v>
      </c>
      <c r="P76" s="2">
        <v>0</v>
      </c>
      <c r="Q76" s="2">
        <f>I76+J76+L76+M76+N76+O76+P76</f>
        <v>8</v>
      </c>
      <c r="R76" s="28">
        <v>33</v>
      </c>
    </row>
    <row r="77" spans="1:18" ht="15">
      <c r="A77" s="15">
        <v>22</v>
      </c>
      <c r="B77" s="2" t="s">
        <v>359</v>
      </c>
      <c r="C77" s="2">
        <v>2</v>
      </c>
      <c r="D77" s="2" t="s">
        <v>49</v>
      </c>
      <c r="E77" s="2">
        <v>5</v>
      </c>
      <c r="F77" s="2" t="s">
        <v>157</v>
      </c>
      <c r="G77" s="2" t="s">
        <v>58</v>
      </c>
      <c r="H77" s="2">
        <v>2005</v>
      </c>
      <c r="I77" s="2">
        <v>0</v>
      </c>
      <c r="J77" s="2">
        <v>2</v>
      </c>
      <c r="K77" s="3">
        <v>0.0003402777777777777</v>
      </c>
      <c r="L77" s="2">
        <v>0</v>
      </c>
      <c r="M77" s="2">
        <v>0</v>
      </c>
      <c r="N77" s="2">
        <v>2</v>
      </c>
      <c r="O77" s="2">
        <v>1</v>
      </c>
      <c r="P77" s="2">
        <v>3</v>
      </c>
      <c r="Q77" s="2">
        <f>I77+J77+L77+M77+N77+O77+P77</f>
        <v>8</v>
      </c>
      <c r="R77" s="28">
        <v>34</v>
      </c>
    </row>
    <row r="78" spans="1:18" ht="15">
      <c r="A78" s="15">
        <v>15</v>
      </c>
      <c r="B78" s="2" t="s">
        <v>352</v>
      </c>
      <c r="C78" s="2">
        <v>2</v>
      </c>
      <c r="D78" s="2" t="s">
        <v>48</v>
      </c>
      <c r="E78" s="2">
        <v>2</v>
      </c>
      <c r="F78" s="2" t="s">
        <v>122</v>
      </c>
      <c r="G78" s="2" t="s">
        <v>58</v>
      </c>
      <c r="H78" s="2">
        <v>2002</v>
      </c>
      <c r="I78" s="2">
        <v>0</v>
      </c>
      <c r="J78" s="2">
        <v>2</v>
      </c>
      <c r="K78" s="3">
        <v>0.00038657407407407407</v>
      </c>
      <c r="L78" s="2">
        <v>1</v>
      </c>
      <c r="M78" s="2">
        <v>1</v>
      </c>
      <c r="N78" s="2">
        <v>2</v>
      </c>
      <c r="O78" s="2">
        <v>2</v>
      </c>
      <c r="P78" s="2">
        <v>0</v>
      </c>
      <c r="Q78" s="2">
        <f>I78+J78+L78+M78+N78+O78+P78</f>
        <v>8</v>
      </c>
      <c r="R78" s="28">
        <v>35</v>
      </c>
    </row>
    <row r="79" spans="1:18" ht="15">
      <c r="A79" s="15">
        <v>6</v>
      </c>
      <c r="B79" s="2">
        <v>535</v>
      </c>
      <c r="C79" s="2">
        <v>2</v>
      </c>
      <c r="D79" s="2" t="s">
        <v>116</v>
      </c>
      <c r="E79" s="2">
        <v>5</v>
      </c>
      <c r="F79" s="2" t="s">
        <v>101</v>
      </c>
      <c r="G79" s="2" t="s">
        <v>58</v>
      </c>
      <c r="H79" s="2">
        <v>2004</v>
      </c>
      <c r="I79" s="2">
        <v>0</v>
      </c>
      <c r="J79" s="2">
        <v>2</v>
      </c>
      <c r="K79" s="3">
        <v>0.0004640046296296297</v>
      </c>
      <c r="L79" s="2">
        <v>0</v>
      </c>
      <c r="M79" s="2">
        <v>1</v>
      </c>
      <c r="N79" s="2">
        <v>3</v>
      </c>
      <c r="O79" s="2">
        <v>2</v>
      </c>
      <c r="P79" s="2">
        <v>0</v>
      </c>
      <c r="Q79" s="2">
        <f>I79+J79+L79+M79+N79+O79+P79</f>
        <v>8</v>
      </c>
      <c r="R79" s="28">
        <v>36</v>
      </c>
    </row>
    <row r="80" spans="1:18" ht="15">
      <c r="A80" s="15">
        <v>15</v>
      </c>
      <c r="B80" s="2" t="s">
        <v>352</v>
      </c>
      <c r="C80" s="2">
        <v>2</v>
      </c>
      <c r="D80" s="2" t="s">
        <v>48</v>
      </c>
      <c r="E80" s="2">
        <v>1</v>
      </c>
      <c r="F80" s="2" t="s">
        <v>160</v>
      </c>
      <c r="G80" s="2" t="s">
        <v>58</v>
      </c>
      <c r="H80" s="2">
        <v>2003</v>
      </c>
      <c r="I80" s="2">
        <v>0</v>
      </c>
      <c r="J80" s="2">
        <v>2</v>
      </c>
      <c r="K80" s="3">
        <v>0.0005214120370370369</v>
      </c>
      <c r="L80" s="2">
        <v>0</v>
      </c>
      <c r="M80" s="2">
        <v>0</v>
      </c>
      <c r="N80" s="2">
        <v>3</v>
      </c>
      <c r="O80" s="2">
        <v>0</v>
      </c>
      <c r="P80" s="2">
        <v>3</v>
      </c>
      <c r="Q80" s="2">
        <f>I80+J80+L80+M80+N80+O80+P80</f>
        <v>8</v>
      </c>
      <c r="R80" s="28">
        <v>37</v>
      </c>
    </row>
    <row r="81" spans="1:18" ht="15">
      <c r="A81" s="15">
        <v>35</v>
      </c>
      <c r="B81" s="2" t="s">
        <v>203</v>
      </c>
      <c r="C81" s="2">
        <v>2</v>
      </c>
      <c r="D81" s="2" t="s">
        <v>175</v>
      </c>
      <c r="E81" s="2">
        <v>5</v>
      </c>
      <c r="F81" s="2" t="s">
        <v>208</v>
      </c>
      <c r="G81" s="2" t="s">
        <v>58</v>
      </c>
      <c r="H81" s="2">
        <v>2005</v>
      </c>
      <c r="I81" s="2">
        <v>1</v>
      </c>
      <c r="J81" s="2">
        <v>2</v>
      </c>
      <c r="K81" s="3">
        <v>0.00018518518518518518</v>
      </c>
      <c r="L81" s="2">
        <v>0</v>
      </c>
      <c r="M81" s="2">
        <v>0</v>
      </c>
      <c r="N81" s="2">
        <v>2</v>
      </c>
      <c r="O81" s="2">
        <v>2</v>
      </c>
      <c r="P81" s="2">
        <v>0</v>
      </c>
      <c r="Q81" s="2">
        <f>I81+J81+L81+M81+N81+O81+P81</f>
        <v>7</v>
      </c>
      <c r="R81" s="28">
        <v>38</v>
      </c>
    </row>
    <row r="82" spans="1:18" ht="15">
      <c r="A82" s="15">
        <v>23</v>
      </c>
      <c r="B82" s="2" t="s">
        <v>360</v>
      </c>
      <c r="C82" s="2">
        <v>2</v>
      </c>
      <c r="D82" s="2" t="s">
        <v>49</v>
      </c>
      <c r="E82" s="2">
        <v>1</v>
      </c>
      <c r="F82" s="2" t="s">
        <v>158</v>
      </c>
      <c r="G82" s="2" t="s">
        <v>58</v>
      </c>
      <c r="H82" s="2">
        <v>2003</v>
      </c>
      <c r="I82" s="2">
        <v>0</v>
      </c>
      <c r="J82" s="2">
        <v>2</v>
      </c>
      <c r="K82" s="3">
        <v>0.0002361111111111111</v>
      </c>
      <c r="L82" s="2">
        <v>0</v>
      </c>
      <c r="M82" s="2">
        <v>0</v>
      </c>
      <c r="N82" s="2">
        <v>3</v>
      </c>
      <c r="O82" s="2">
        <v>2</v>
      </c>
      <c r="P82" s="2">
        <v>0</v>
      </c>
      <c r="Q82" s="2">
        <f>I82+J82+L82+M82+N82+O82+P82</f>
        <v>7</v>
      </c>
      <c r="R82" s="28">
        <v>39</v>
      </c>
    </row>
    <row r="83" spans="1:18" ht="15">
      <c r="A83" s="15">
        <v>48</v>
      </c>
      <c r="B83" s="2" t="s">
        <v>273</v>
      </c>
      <c r="C83" s="2">
        <v>2</v>
      </c>
      <c r="D83" s="2" t="s">
        <v>210</v>
      </c>
      <c r="E83" s="2">
        <v>5</v>
      </c>
      <c r="F83" s="2" t="s">
        <v>279</v>
      </c>
      <c r="G83" s="2" t="s">
        <v>58</v>
      </c>
      <c r="H83" s="2">
        <v>2007</v>
      </c>
      <c r="I83" s="2">
        <v>1</v>
      </c>
      <c r="J83" s="2">
        <v>2</v>
      </c>
      <c r="K83" s="3">
        <v>0.0002690972222222222</v>
      </c>
      <c r="L83" s="2">
        <v>0</v>
      </c>
      <c r="M83" s="2">
        <v>0</v>
      </c>
      <c r="N83" s="2">
        <v>0</v>
      </c>
      <c r="O83" s="2">
        <v>1</v>
      </c>
      <c r="P83" s="2">
        <v>3</v>
      </c>
      <c r="Q83" s="2">
        <f>I83+J83+L83+M83+N83+O83+P83</f>
        <v>7</v>
      </c>
      <c r="R83" s="28">
        <v>40</v>
      </c>
    </row>
    <row r="84" spans="1:18" ht="15">
      <c r="A84" s="15">
        <v>57</v>
      </c>
      <c r="B84" s="2" t="s">
        <v>329</v>
      </c>
      <c r="C84" s="2">
        <v>2</v>
      </c>
      <c r="D84" s="2" t="s">
        <v>75</v>
      </c>
      <c r="E84" s="2">
        <v>3</v>
      </c>
      <c r="F84" s="2" t="s">
        <v>326</v>
      </c>
      <c r="G84" s="2" t="s">
        <v>58</v>
      </c>
      <c r="H84" s="2">
        <v>2004</v>
      </c>
      <c r="I84" s="2">
        <v>0</v>
      </c>
      <c r="J84" s="2">
        <v>2</v>
      </c>
      <c r="K84" s="3">
        <v>0.0002716435185185185</v>
      </c>
      <c r="L84" s="2">
        <v>0</v>
      </c>
      <c r="M84" s="2">
        <v>0</v>
      </c>
      <c r="N84" s="2">
        <v>3</v>
      </c>
      <c r="O84" s="2">
        <v>2</v>
      </c>
      <c r="P84" s="2">
        <v>0</v>
      </c>
      <c r="Q84" s="2">
        <f>I84+J84+L84+M84+N84+O84+P84</f>
        <v>7</v>
      </c>
      <c r="R84" s="28">
        <v>41</v>
      </c>
    </row>
    <row r="85" spans="1:18" ht="15">
      <c r="A85" s="15">
        <v>19</v>
      </c>
      <c r="B85" s="2" t="s">
        <v>356</v>
      </c>
      <c r="C85" s="2">
        <v>2</v>
      </c>
      <c r="D85" s="2" t="s">
        <v>51</v>
      </c>
      <c r="E85" s="2">
        <v>1</v>
      </c>
      <c r="F85" s="2" t="s">
        <v>139</v>
      </c>
      <c r="G85" s="2" t="s">
        <v>58</v>
      </c>
      <c r="H85" s="2">
        <v>2004</v>
      </c>
      <c r="I85" s="2">
        <v>0</v>
      </c>
      <c r="J85" s="2">
        <v>2</v>
      </c>
      <c r="K85" s="3">
        <v>0.00036932870370370375</v>
      </c>
      <c r="L85" s="2">
        <v>0</v>
      </c>
      <c r="M85" s="2">
        <v>0</v>
      </c>
      <c r="N85" s="2">
        <v>3</v>
      </c>
      <c r="O85" s="2">
        <v>2</v>
      </c>
      <c r="P85" s="2">
        <v>0</v>
      </c>
      <c r="Q85" s="2">
        <f>I85+J85+L85+M85+N85+O85+P85</f>
        <v>7</v>
      </c>
      <c r="R85" s="28">
        <v>42</v>
      </c>
    </row>
    <row r="86" spans="1:18" ht="15">
      <c r="A86" s="15">
        <v>59</v>
      </c>
      <c r="B86" s="2" t="s">
        <v>336</v>
      </c>
      <c r="C86" s="2">
        <v>2</v>
      </c>
      <c r="D86" s="2" t="s">
        <v>75</v>
      </c>
      <c r="E86" s="2">
        <v>1</v>
      </c>
      <c r="F86" s="2" t="s">
        <v>337</v>
      </c>
      <c r="G86" s="2" t="s">
        <v>58</v>
      </c>
      <c r="H86" s="2">
        <v>2003</v>
      </c>
      <c r="I86" s="2">
        <v>0</v>
      </c>
      <c r="J86" s="2">
        <v>2</v>
      </c>
      <c r="K86" s="3">
        <v>0.00037210648148148145</v>
      </c>
      <c r="L86" s="2">
        <v>0</v>
      </c>
      <c r="M86" s="2">
        <v>1</v>
      </c>
      <c r="N86" s="2">
        <v>2</v>
      </c>
      <c r="O86" s="2">
        <v>2</v>
      </c>
      <c r="P86" s="2">
        <v>0</v>
      </c>
      <c r="Q86" s="2">
        <f>I86+J86+L86+M86+N86+O86+P86</f>
        <v>7</v>
      </c>
      <c r="R86" s="28">
        <v>43</v>
      </c>
    </row>
    <row r="87" spans="1:18" ht="15">
      <c r="A87" s="15">
        <v>59</v>
      </c>
      <c r="B87" s="2" t="s">
        <v>336</v>
      </c>
      <c r="C87" s="2">
        <v>2</v>
      </c>
      <c r="D87" s="2" t="s">
        <v>75</v>
      </c>
      <c r="E87" s="2">
        <v>2</v>
      </c>
      <c r="F87" s="2" t="s">
        <v>338</v>
      </c>
      <c r="G87" s="2" t="s">
        <v>58</v>
      </c>
      <c r="H87" s="2">
        <v>2005</v>
      </c>
      <c r="I87" s="2">
        <v>1</v>
      </c>
      <c r="J87" s="2">
        <v>2</v>
      </c>
      <c r="K87" s="3">
        <v>0.0004004629629629629</v>
      </c>
      <c r="L87" s="2">
        <v>0</v>
      </c>
      <c r="M87" s="2">
        <v>0</v>
      </c>
      <c r="N87" s="2">
        <v>3</v>
      </c>
      <c r="O87" s="2">
        <v>1</v>
      </c>
      <c r="P87" s="2">
        <v>0</v>
      </c>
      <c r="Q87" s="2">
        <f>I87+J87+L87+M87+N87+O87+P87</f>
        <v>7</v>
      </c>
      <c r="R87" s="28">
        <v>44</v>
      </c>
    </row>
    <row r="88" spans="1:18" ht="15">
      <c r="A88" s="15">
        <v>6</v>
      </c>
      <c r="B88" s="2">
        <v>535</v>
      </c>
      <c r="C88" s="2">
        <v>2</v>
      </c>
      <c r="D88" s="2" t="s">
        <v>116</v>
      </c>
      <c r="E88" s="2">
        <v>4</v>
      </c>
      <c r="F88" s="2" t="s">
        <v>100</v>
      </c>
      <c r="G88" s="2" t="s">
        <v>58</v>
      </c>
      <c r="H88" s="2">
        <v>2004</v>
      </c>
      <c r="I88" s="2">
        <v>0</v>
      </c>
      <c r="J88" s="2">
        <v>2</v>
      </c>
      <c r="K88" s="3">
        <v>0.00023113425925925924</v>
      </c>
      <c r="L88" s="2">
        <v>0</v>
      </c>
      <c r="M88" s="2">
        <v>0</v>
      </c>
      <c r="N88" s="2">
        <v>3</v>
      </c>
      <c r="O88" s="2">
        <v>1</v>
      </c>
      <c r="P88" s="2">
        <v>0</v>
      </c>
      <c r="Q88" s="2">
        <f>I88+J88+L88+M88+N88+O88+P88</f>
        <v>6</v>
      </c>
      <c r="R88" s="28">
        <v>45</v>
      </c>
    </row>
    <row r="89" spans="1:18" ht="15">
      <c r="A89" s="15">
        <v>59</v>
      </c>
      <c r="B89" s="2" t="s">
        <v>336</v>
      </c>
      <c r="C89" s="2">
        <v>2</v>
      </c>
      <c r="D89" s="2" t="s">
        <v>75</v>
      </c>
      <c r="E89" s="2">
        <v>3</v>
      </c>
      <c r="F89" s="2" t="s">
        <v>339</v>
      </c>
      <c r="G89" s="2" t="s">
        <v>58</v>
      </c>
      <c r="H89" s="2">
        <v>2005</v>
      </c>
      <c r="I89" s="2">
        <v>0</v>
      </c>
      <c r="J89" s="2">
        <v>2</v>
      </c>
      <c r="K89" s="3">
        <v>0.00025243055555555555</v>
      </c>
      <c r="L89" s="2">
        <v>0</v>
      </c>
      <c r="M89" s="2">
        <v>0</v>
      </c>
      <c r="N89" s="2">
        <v>2</v>
      </c>
      <c r="O89" s="2">
        <v>2</v>
      </c>
      <c r="P89" s="2">
        <v>0</v>
      </c>
      <c r="Q89" s="2">
        <f>I89+J89+L89+M89+N89+O89+P89</f>
        <v>6</v>
      </c>
      <c r="R89" s="28">
        <v>46</v>
      </c>
    </row>
    <row r="90" spans="1:18" ht="15">
      <c r="A90" s="15">
        <v>29</v>
      </c>
      <c r="B90" s="2">
        <v>71</v>
      </c>
      <c r="C90" s="2">
        <v>2</v>
      </c>
      <c r="D90" s="2" t="s">
        <v>52</v>
      </c>
      <c r="E90" s="2">
        <v>4</v>
      </c>
      <c r="F90" s="2" t="s">
        <v>173</v>
      </c>
      <c r="G90" s="2" t="s">
        <v>58</v>
      </c>
      <c r="H90" s="2">
        <v>2004</v>
      </c>
      <c r="I90" s="2">
        <v>0</v>
      </c>
      <c r="J90" s="2">
        <v>2</v>
      </c>
      <c r="K90" s="3">
        <v>0.0003204861111111111</v>
      </c>
      <c r="L90" s="2">
        <v>0</v>
      </c>
      <c r="M90" s="2">
        <v>0</v>
      </c>
      <c r="N90" s="2">
        <v>3</v>
      </c>
      <c r="O90" s="2">
        <v>1</v>
      </c>
      <c r="P90" s="2">
        <v>0</v>
      </c>
      <c r="Q90" s="2">
        <f>I90+J90+L90+M90+N90+O90+P90</f>
        <v>6</v>
      </c>
      <c r="R90" s="28">
        <v>47</v>
      </c>
    </row>
    <row r="91" spans="1:18" ht="15">
      <c r="A91" s="15">
        <v>4</v>
      </c>
      <c r="B91" s="2" t="s">
        <v>343</v>
      </c>
      <c r="C91" s="2">
        <v>2</v>
      </c>
      <c r="D91" s="2" t="s">
        <v>116</v>
      </c>
      <c r="E91" s="2">
        <v>4</v>
      </c>
      <c r="F91" s="2" t="s">
        <v>94</v>
      </c>
      <c r="G91" s="2" t="s">
        <v>58</v>
      </c>
      <c r="H91" s="2">
        <v>2004</v>
      </c>
      <c r="I91" s="2">
        <v>0</v>
      </c>
      <c r="J91" s="2">
        <v>2</v>
      </c>
      <c r="K91" s="3">
        <v>0.00029375</v>
      </c>
      <c r="L91" s="2">
        <v>0</v>
      </c>
      <c r="M91" s="2">
        <v>0</v>
      </c>
      <c r="N91" s="2">
        <v>3</v>
      </c>
      <c r="O91" s="2">
        <v>0</v>
      </c>
      <c r="P91" s="2">
        <v>0</v>
      </c>
      <c r="Q91" s="2">
        <f>I91+J91+L91+M91+N91+O91+P91</f>
        <v>5</v>
      </c>
      <c r="R91" s="28">
        <v>48</v>
      </c>
    </row>
    <row r="92" spans="1:18" ht="15">
      <c r="A92" s="15">
        <v>6</v>
      </c>
      <c r="B92" s="2">
        <v>535</v>
      </c>
      <c r="C92" s="2">
        <v>2</v>
      </c>
      <c r="D92" s="2" t="s">
        <v>116</v>
      </c>
      <c r="E92" s="2">
        <v>2</v>
      </c>
      <c r="F92" s="2" t="s">
        <v>99</v>
      </c>
      <c r="G92" s="2" t="s">
        <v>58</v>
      </c>
      <c r="H92" s="2">
        <v>2006</v>
      </c>
      <c r="I92" s="2">
        <v>0</v>
      </c>
      <c r="J92" s="2">
        <v>2</v>
      </c>
      <c r="K92" s="3">
        <v>0.0005949074074074074</v>
      </c>
      <c r="L92" s="2">
        <v>0</v>
      </c>
      <c r="M92" s="2">
        <v>0</v>
      </c>
      <c r="N92" s="2">
        <v>2</v>
      </c>
      <c r="O92" s="2">
        <v>1</v>
      </c>
      <c r="P92" s="2">
        <v>0</v>
      </c>
      <c r="Q92" s="2">
        <f>I92+J92+L92+M92+N92+O92+P92</f>
        <v>5</v>
      </c>
      <c r="R92" s="28">
        <v>49</v>
      </c>
    </row>
    <row r="93" spans="1:18" ht="15">
      <c r="A93" s="15">
        <v>7</v>
      </c>
      <c r="B93" s="2">
        <v>172</v>
      </c>
      <c r="C93" s="2">
        <v>2</v>
      </c>
      <c r="D93" s="2" t="s">
        <v>117</v>
      </c>
      <c r="E93" s="2">
        <v>5</v>
      </c>
      <c r="F93" s="2" t="s">
        <v>105</v>
      </c>
      <c r="G93" s="2" t="s">
        <v>58</v>
      </c>
      <c r="H93" s="2">
        <v>2003</v>
      </c>
      <c r="I93" s="2">
        <v>0</v>
      </c>
      <c r="J93" s="2">
        <v>0</v>
      </c>
      <c r="K93" s="3">
        <v>0</v>
      </c>
      <c r="L93" s="2">
        <v>0</v>
      </c>
      <c r="M93" s="2">
        <v>0</v>
      </c>
      <c r="N93" s="2">
        <v>3</v>
      </c>
      <c r="O93" s="2">
        <v>2</v>
      </c>
      <c r="P93" s="2">
        <v>0</v>
      </c>
      <c r="Q93" s="2">
        <f>I93+J93+L93+M93+N93+O93+P93</f>
        <v>5</v>
      </c>
      <c r="R93" s="28">
        <v>50</v>
      </c>
    </row>
    <row r="94" spans="1:18" ht="15">
      <c r="A94" s="15">
        <v>57</v>
      </c>
      <c r="B94" s="2" t="s">
        <v>329</v>
      </c>
      <c r="C94" s="2">
        <v>2</v>
      </c>
      <c r="D94" s="2" t="s">
        <v>75</v>
      </c>
      <c r="E94" s="2">
        <v>2</v>
      </c>
      <c r="F94" s="2" t="s">
        <v>325</v>
      </c>
      <c r="G94" s="2" t="s">
        <v>58</v>
      </c>
      <c r="H94" s="2">
        <v>2004</v>
      </c>
      <c r="I94" s="2">
        <v>0</v>
      </c>
      <c r="J94" s="2">
        <v>2</v>
      </c>
      <c r="K94" s="3">
        <v>0.00032939814814814816</v>
      </c>
      <c r="L94" s="2">
        <v>0</v>
      </c>
      <c r="M94" s="2">
        <v>1</v>
      </c>
      <c r="N94" s="2">
        <v>0</v>
      </c>
      <c r="O94" s="2">
        <v>1</v>
      </c>
      <c r="P94" s="2">
        <v>0</v>
      </c>
      <c r="Q94" s="2">
        <f>I94+J94+L94+M94+N94+O94+P94</f>
        <v>4</v>
      </c>
      <c r="R94" s="28">
        <v>51</v>
      </c>
    </row>
    <row r="95" spans="1:18" ht="15">
      <c r="A95" s="15">
        <v>24</v>
      </c>
      <c r="B95" s="2" t="s">
        <v>361</v>
      </c>
      <c r="C95" s="2">
        <v>2</v>
      </c>
      <c r="D95" s="2" t="s">
        <v>68</v>
      </c>
      <c r="E95" s="2">
        <v>4</v>
      </c>
      <c r="F95" s="2" t="s">
        <v>61</v>
      </c>
      <c r="G95" s="2" t="s">
        <v>58</v>
      </c>
      <c r="H95" s="2">
        <v>2004</v>
      </c>
      <c r="I95" s="2">
        <v>0</v>
      </c>
      <c r="J95" s="2">
        <v>2</v>
      </c>
      <c r="K95" s="3">
        <v>0.0004016203703703704</v>
      </c>
      <c r="L95" s="2">
        <v>0</v>
      </c>
      <c r="M95" s="2">
        <v>0</v>
      </c>
      <c r="N95" s="2">
        <v>0</v>
      </c>
      <c r="O95" s="2">
        <v>1</v>
      </c>
      <c r="P95" s="2">
        <v>0</v>
      </c>
      <c r="Q95" s="2">
        <f>I95+J95+L95+M95+N95+O95+P95</f>
        <v>3</v>
      </c>
      <c r="R95" s="28">
        <v>52</v>
      </c>
    </row>
    <row r="96" spans="1:18" ht="15">
      <c r="A96" s="15">
        <v>6</v>
      </c>
      <c r="B96" s="2">
        <v>535</v>
      </c>
      <c r="C96" s="2">
        <v>2</v>
      </c>
      <c r="D96" s="2" t="s">
        <v>116</v>
      </c>
      <c r="E96" s="2">
        <v>1</v>
      </c>
      <c r="F96" s="2" t="s">
        <v>22</v>
      </c>
      <c r="G96" s="2" t="s">
        <v>58</v>
      </c>
      <c r="H96" s="2">
        <v>2004</v>
      </c>
      <c r="I96" s="2">
        <v>0</v>
      </c>
      <c r="J96" s="2">
        <v>2</v>
      </c>
      <c r="K96" s="3">
        <v>0.00027349537037037034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f>I96+J96+L96+M96+N96+O96+P96</f>
        <v>2</v>
      </c>
      <c r="R96" s="28">
        <v>53</v>
      </c>
    </row>
    <row r="97" spans="1:18" ht="15">
      <c r="A97" s="15">
        <v>4</v>
      </c>
      <c r="B97" s="2" t="s">
        <v>343</v>
      </c>
      <c r="C97" s="2">
        <v>2</v>
      </c>
      <c r="D97" s="2" t="s">
        <v>116</v>
      </c>
      <c r="E97" s="2">
        <v>1</v>
      </c>
      <c r="F97" s="2" t="s">
        <v>91</v>
      </c>
      <c r="G97" s="2" t="s">
        <v>58</v>
      </c>
      <c r="H97" s="2">
        <v>2004</v>
      </c>
      <c r="I97" s="2">
        <v>0</v>
      </c>
      <c r="J97" s="2">
        <v>0</v>
      </c>
      <c r="K97" s="3">
        <v>0</v>
      </c>
      <c r="L97" s="2">
        <v>0</v>
      </c>
      <c r="M97" s="2">
        <v>0</v>
      </c>
      <c r="N97" s="2">
        <v>1</v>
      </c>
      <c r="O97" s="2">
        <v>1</v>
      </c>
      <c r="P97" s="2">
        <v>0</v>
      </c>
      <c r="Q97" s="2">
        <f>I97+J97+L97+M97+N97+O97+P97</f>
        <v>2</v>
      </c>
      <c r="R97" s="28">
        <v>54</v>
      </c>
    </row>
    <row r="98" spans="1:18" ht="15">
      <c r="A98" s="15">
        <v>24</v>
      </c>
      <c r="B98" s="2" t="s">
        <v>361</v>
      </c>
      <c r="C98" s="2">
        <v>2</v>
      </c>
      <c r="D98" s="2" t="s">
        <v>68</v>
      </c>
      <c r="E98" s="2">
        <v>1</v>
      </c>
      <c r="F98" s="2" t="s">
        <v>60</v>
      </c>
      <c r="G98" s="2" t="s">
        <v>58</v>
      </c>
      <c r="H98" s="2">
        <v>2004</v>
      </c>
      <c r="I98" s="2">
        <v>0</v>
      </c>
      <c r="J98" s="2">
        <v>0</v>
      </c>
      <c r="K98" s="3">
        <v>0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2">
        <f>I98+J98+L98+M98+N98+O98+P98</f>
        <v>1</v>
      </c>
      <c r="R98" s="28">
        <v>55</v>
      </c>
    </row>
    <row r="99" spans="1:18" ht="15.75" thickBot="1">
      <c r="A99" s="17">
        <v>40</v>
      </c>
      <c r="B99" s="18" t="s">
        <v>368</v>
      </c>
      <c r="C99" s="18">
        <v>2</v>
      </c>
      <c r="D99" s="18" t="s">
        <v>373</v>
      </c>
      <c r="E99" s="18">
        <v>3</v>
      </c>
      <c r="F99" s="18" t="s">
        <v>235</v>
      </c>
      <c r="G99" s="18" t="s">
        <v>58</v>
      </c>
      <c r="H99" s="18">
        <v>2006</v>
      </c>
      <c r="I99" s="18">
        <v>0</v>
      </c>
      <c r="J99" s="18">
        <v>0</v>
      </c>
      <c r="K99" s="20">
        <v>0</v>
      </c>
      <c r="L99" s="18">
        <v>0</v>
      </c>
      <c r="M99" s="18">
        <v>0</v>
      </c>
      <c r="N99" s="18">
        <v>1</v>
      </c>
      <c r="O99" s="18">
        <v>0</v>
      </c>
      <c r="P99" s="18">
        <v>0</v>
      </c>
      <c r="Q99" s="18">
        <f>I99+J99+L99+M99+N99+O99+P99</f>
        <v>1</v>
      </c>
      <c r="R99" s="29">
        <v>55</v>
      </c>
    </row>
  </sheetData>
  <sheetProtection/>
  <autoFilter ref="A4:R99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11.421875" style="0" customWidth="1"/>
    <col min="2" max="2" width="20.7109375" style="0" bestFit="1" customWidth="1"/>
    <col min="3" max="3" width="8.00390625" style="0" bestFit="1" customWidth="1"/>
    <col min="4" max="4" width="36.140625" style="0" bestFit="1" customWidth="1"/>
    <col min="5" max="5" width="7.8515625" style="0" bestFit="1" customWidth="1"/>
    <col min="6" max="6" width="22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7.57421875" style="0" bestFit="1" customWidth="1"/>
    <col min="12" max="16" width="6.00390625" style="0" bestFit="1" customWidth="1"/>
    <col min="17" max="17" width="7.00390625" style="0" bestFit="1" customWidth="1"/>
  </cols>
  <sheetData>
    <row r="1" ht="15">
      <c r="A1" t="s">
        <v>381</v>
      </c>
    </row>
    <row r="2" ht="15">
      <c r="A2" t="s">
        <v>16</v>
      </c>
    </row>
    <row r="3" ht="15.75" thickBot="1">
      <c r="A3" t="s">
        <v>378</v>
      </c>
    </row>
    <row r="4" spans="1:18" ht="15.75" thickBot="1">
      <c r="A4" s="39" t="s">
        <v>0</v>
      </c>
      <c r="B4" s="40" t="s">
        <v>2</v>
      </c>
      <c r="C4" s="40" t="s">
        <v>3</v>
      </c>
      <c r="D4" s="40" t="s">
        <v>4</v>
      </c>
      <c r="E4" s="40" t="s">
        <v>17</v>
      </c>
      <c r="F4" s="40" t="s">
        <v>1</v>
      </c>
      <c r="G4" s="40" t="s">
        <v>57</v>
      </c>
      <c r="H4" s="40" t="s">
        <v>19</v>
      </c>
      <c r="I4" s="40" t="s">
        <v>5</v>
      </c>
      <c r="J4" s="40" t="s">
        <v>6</v>
      </c>
      <c r="K4" s="40" t="s">
        <v>11</v>
      </c>
      <c r="L4" s="40" t="s">
        <v>7</v>
      </c>
      <c r="M4" s="40" t="s">
        <v>8</v>
      </c>
      <c r="N4" s="40" t="s">
        <v>9</v>
      </c>
      <c r="O4" s="40" t="s">
        <v>10</v>
      </c>
      <c r="P4" s="40" t="s">
        <v>18</v>
      </c>
      <c r="Q4" s="40" t="s">
        <v>12</v>
      </c>
      <c r="R4" s="54" t="s">
        <v>380</v>
      </c>
    </row>
    <row r="5" spans="1:18" ht="15">
      <c r="A5" s="10">
        <v>52</v>
      </c>
      <c r="B5" s="11" t="s">
        <v>302</v>
      </c>
      <c r="C5" s="11">
        <v>3</v>
      </c>
      <c r="D5" s="11" t="s">
        <v>227</v>
      </c>
      <c r="E5" s="11">
        <v>2</v>
      </c>
      <c r="F5" s="11" t="s">
        <v>298</v>
      </c>
      <c r="G5" s="11" t="s">
        <v>59</v>
      </c>
      <c r="H5" s="11">
        <v>2002</v>
      </c>
      <c r="I5" s="11">
        <v>3</v>
      </c>
      <c r="J5" s="11">
        <v>2</v>
      </c>
      <c r="K5" s="25">
        <v>0.00032662037037037035</v>
      </c>
      <c r="L5" s="11">
        <v>3</v>
      </c>
      <c r="M5" s="11">
        <v>3</v>
      </c>
      <c r="N5" s="11">
        <v>3</v>
      </c>
      <c r="O5" s="11">
        <v>2</v>
      </c>
      <c r="P5" s="11">
        <v>3</v>
      </c>
      <c r="Q5" s="11">
        <f>I5+J5+L5+M5+N5+O5+P5</f>
        <v>19</v>
      </c>
      <c r="R5" s="45">
        <v>1</v>
      </c>
    </row>
    <row r="6" spans="1:18" ht="15">
      <c r="A6" s="15">
        <v>54</v>
      </c>
      <c r="B6" s="2" t="s">
        <v>372</v>
      </c>
      <c r="C6" s="2">
        <v>3</v>
      </c>
      <c r="D6" s="2" t="s">
        <v>227</v>
      </c>
      <c r="E6" s="2">
        <v>2</v>
      </c>
      <c r="F6" s="2" t="s">
        <v>310</v>
      </c>
      <c r="G6" s="2" t="s">
        <v>59</v>
      </c>
      <c r="H6" s="2">
        <v>2001</v>
      </c>
      <c r="I6" s="2">
        <v>3</v>
      </c>
      <c r="J6" s="2">
        <v>2</v>
      </c>
      <c r="K6" s="3">
        <v>0.0002517361111111111</v>
      </c>
      <c r="L6" s="2">
        <v>2</v>
      </c>
      <c r="M6" s="2">
        <v>3</v>
      </c>
      <c r="N6" s="2">
        <v>3</v>
      </c>
      <c r="O6" s="2">
        <v>2</v>
      </c>
      <c r="P6" s="2">
        <v>3</v>
      </c>
      <c r="Q6" s="2">
        <f>I6+J6+L6+M6+N6+O6+P6</f>
        <v>18</v>
      </c>
      <c r="R6" s="47">
        <v>2</v>
      </c>
    </row>
    <row r="7" spans="1:18" ht="15">
      <c r="A7" s="15">
        <v>26</v>
      </c>
      <c r="B7" s="2" t="s">
        <v>363</v>
      </c>
      <c r="C7" s="2">
        <v>3</v>
      </c>
      <c r="D7" s="2" t="s">
        <v>68</v>
      </c>
      <c r="E7" s="2">
        <v>3</v>
      </c>
      <c r="F7" s="2" t="s">
        <v>67</v>
      </c>
      <c r="G7" s="2" t="s">
        <v>59</v>
      </c>
      <c r="H7" s="2">
        <v>2001</v>
      </c>
      <c r="I7" s="2">
        <v>3</v>
      </c>
      <c r="J7" s="2">
        <v>2</v>
      </c>
      <c r="K7" s="3">
        <v>0.0002268518518518519</v>
      </c>
      <c r="L7" s="2">
        <v>1</v>
      </c>
      <c r="M7" s="2">
        <v>3</v>
      </c>
      <c r="N7" s="2">
        <v>3</v>
      </c>
      <c r="O7" s="2">
        <v>2</v>
      </c>
      <c r="P7" s="2">
        <v>3</v>
      </c>
      <c r="Q7" s="2">
        <f>I7+J7+L7+M7+N7+O7+P7</f>
        <v>17</v>
      </c>
      <c r="R7" s="47">
        <v>3</v>
      </c>
    </row>
    <row r="8" spans="1:18" ht="15">
      <c r="A8" s="15">
        <v>52</v>
      </c>
      <c r="B8" s="2" t="s">
        <v>302</v>
      </c>
      <c r="C8" s="2">
        <v>3</v>
      </c>
      <c r="D8" s="2" t="s">
        <v>227</v>
      </c>
      <c r="E8" s="2">
        <v>5</v>
      </c>
      <c r="F8" s="2" t="s">
        <v>301</v>
      </c>
      <c r="G8" s="2" t="s">
        <v>59</v>
      </c>
      <c r="H8" s="2">
        <v>2003</v>
      </c>
      <c r="I8" s="2">
        <v>3</v>
      </c>
      <c r="J8" s="2">
        <v>2</v>
      </c>
      <c r="K8" s="3">
        <v>0.0002813657407407407</v>
      </c>
      <c r="L8" s="2">
        <v>0</v>
      </c>
      <c r="M8" s="2">
        <v>3</v>
      </c>
      <c r="N8" s="2">
        <v>3</v>
      </c>
      <c r="O8" s="2">
        <v>2</v>
      </c>
      <c r="P8" s="2">
        <v>3</v>
      </c>
      <c r="Q8" s="2">
        <f>I8+J8+L8+M8+N8+O8+P8</f>
        <v>16</v>
      </c>
      <c r="R8" s="47">
        <v>4</v>
      </c>
    </row>
    <row r="9" spans="1:18" ht="15">
      <c r="A9" s="15">
        <v>54</v>
      </c>
      <c r="B9" s="2" t="s">
        <v>372</v>
      </c>
      <c r="C9" s="2">
        <v>3</v>
      </c>
      <c r="D9" s="2" t="s">
        <v>227</v>
      </c>
      <c r="E9" s="2">
        <v>1</v>
      </c>
      <c r="F9" s="2" t="s">
        <v>309</v>
      </c>
      <c r="G9" s="2" t="s">
        <v>59</v>
      </c>
      <c r="H9" s="2">
        <v>2001</v>
      </c>
      <c r="I9" s="2">
        <v>1</v>
      </c>
      <c r="J9" s="2">
        <v>2</v>
      </c>
      <c r="K9" s="3">
        <v>0.0002850694444444444</v>
      </c>
      <c r="L9" s="2">
        <v>1</v>
      </c>
      <c r="M9" s="2">
        <v>3</v>
      </c>
      <c r="N9" s="2">
        <v>3</v>
      </c>
      <c r="O9" s="2">
        <v>2</v>
      </c>
      <c r="P9" s="2">
        <v>3</v>
      </c>
      <c r="Q9" s="2">
        <f>I9+J9+L9+M9+N9+O9+P9</f>
        <v>15</v>
      </c>
      <c r="R9" s="47">
        <v>5</v>
      </c>
    </row>
    <row r="10" spans="1:18" ht="15">
      <c r="A10" s="15">
        <v>54</v>
      </c>
      <c r="B10" s="2" t="s">
        <v>372</v>
      </c>
      <c r="C10" s="2">
        <v>3</v>
      </c>
      <c r="D10" s="2" t="s">
        <v>227</v>
      </c>
      <c r="E10" s="2">
        <v>3</v>
      </c>
      <c r="F10" s="2" t="s">
        <v>311</v>
      </c>
      <c r="G10" s="2" t="s">
        <v>59</v>
      </c>
      <c r="H10" s="2">
        <v>2001</v>
      </c>
      <c r="I10" s="2">
        <v>3</v>
      </c>
      <c r="J10" s="2">
        <v>2</v>
      </c>
      <c r="K10" s="3">
        <v>0.0004199074074074074</v>
      </c>
      <c r="L10" s="2">
        <v>0</v>
      </c>
      <c r="M10" s="2">
        <v>0</v>
      </c>
      <c r="N10" s="2">
        <v>3</v>
      </c>
      <c r="O10" s="2">
        <v>2</v>
      </c>
      <c r="P10" s="2">
        <v>3</v>
      </c>
      <c r="Q10" s="2">
        <f>I10+J10+L10+M10+N10+O10+P10</f>
        <v>13</v>
      </c>
      <c r="R10" s="47">
        <v>6</v>
      </c>
    </row>
    <row r="11" spans="1:18" ht="15">
      <c r="A11" s="15">
        <v>20</v>
      </c>
      <c r="B11" s="2" t="s">
        <v>357</v>
      </c>
      <c r="C11" s="2">
        <v>3</v>
      </c>
      <c r="D11" s="2" t="s">
        <v>51</v>
      </c>
      <c r="E11" s="2">
        <v>1</v>
      </c>
      <c r="F11" s="2" t="s">
        <v>144</v>
      </c>
      <c r="G11" s="2" t="s">
        <v>59</v>
      </c>
      <c r="H11" s="2">
        <v>2002</v>
      </c>
      <c r="I11" s="2">
        <v>3</v>
      </c>
      <c r="J11" s="2">
        <v>2</v>
      </c>
      <c r="K11" s="3">
        <v>0.0003634259259259259</v>
      </c>
      <c r="L11" s="2">
        <v>0</v>
      </c>
      <c r="M11" s="2">
        <v>1</v>
      </c>
      <c r="N11" s="2">
        <v>3</v>
      </c>
      <c r="O11" s="2">
        <v>2</v>
      </c>
      <c r="P11" s="2">
        <v>0</v>
      </c>
      <c r="Q11" s="2">
        <f>I11+J11+L11+M11+N11+O11+P11</f>
        <v>11</v>
      </c>
      <c r="R11" s="47">
        <v>7</v>
      </c>
    </row>
    <row r="12" spans="1:18" ht="15">
      <c r="A12" s="15">
        <v>54</v>
      </c>
      <c r="B12" s="2" t="s">
        <v>372</v>
      </c>
      <c r="C12" s="2">
        <v>3</v>
      </c>
      <c r="D12" s="2" t="s">
        <v>227</v>
      </c>
      <c r="E12" s="2">
        <v>4</v>
      </c>
      <c r="F12" s="2" t="s">
        <v>312</v>
      </c>
      <c r="G12" s="2" t="s">
        <v>59</v>
      </c>
      <c r="H12" s="2">
        <v>2001</v>
      </c>
      <c r="I12" s="2">
        <v>0</v>
      </c>
      <c r="J12" s="2">
        <v>2</v>
      </c>
      <c r="K12" s="3">
        <v>0.00037118055555555553</v>
      </c>
      <c r="L12" s="2">
        <v>0</v>
      </c>
      <c r="M12" s="2">
        <v>1</v>
      </c>
      <c r="N12" s="2">
        <v>3</v>
      </c>
      <c r="O12" s="2">
        <v>2</v>
      </c>
      <c r="P12" s="2">
        <v>3</v>
      </c>
      <c r="Q12" s="2">
        <f>I12+J12+L12+M12+N12+O12+P12</f>
        <v>11</v>
      </c>
      <c r="R12" s="47">
        <v>8</v>
      </c>
    </row>
    <row r="13" spans="1:18" ht="15">
      <c r="A13" s="15">
        <v>5</v>
      </c>
      <c r="B13" s="2" t="s">
        <v>344</v>
      </c>
      <c r="C13" s="2">
        <v>3</v>
      </c>
      <c r="D13" s="2" t="s">
        <v>116</v>
      </c>
      <c r="E13" s="2">
        <v>4</v>
      </c>
      <c r="F13" s="2" t="s">
        <v>97</v>
      </c>
      <c r="G13" s="2" t="s">
        <v>59</v>
      </c>
      <c r="H13" s="2">
        <v>2001</v>
      </c>
      <c r="I13" s="2">
        <v>0</v>
      </c>
      <c r="J13" s="2">
        <v>2</v>
      </c>
      <c r="K13" s="3">
        <v>0.0002086805555555556</v>
      </c>
      <c r="L13" s="2">
        <v>0</v>
      </c>
      <c r="M13" s="2">
        <v>0</v>
      </c>
      <c r="N13" s="2">
        <v>3</v>
      </c>
      <c r="O13" s="2">
        <v>2</v>
      </c>
      <c r="P13" s="2">
        <v>3</v>
      </c>
      <c r="Q13" s="2">
        <f>I13+J13+L13+M13+N13+O13+P13</f>
        <v>10</v>
      </c>
      <c r="R13" s="47">
        <v>9</v>
      </c>
    </row>
    <row r="14" spans="1:18" ht="15">
      <c r="A14" s="15">
        <v>44</v>
      </c>
      <c r="B14" s="2" t="s">
        <v>250</v>
      </c>
      <c r="C14" s="2">
        <v>3</v>
      </c>
      <c r="D14" s="2" t="s">
        <v>75</v>
      </c>
      <c r="E14" s="2">
        <v>2</v>
      </c>
      <c r="F14" s="2" t="s">
        <v>252</v>
      </c>
      <c r="G14" s="2" t="s">
        <v>59</v>
      </c>
      <c r="H14" s="2">
        <v>2002</v>
      </c>
      <c r="I14" s="2">
        <v>2</v>
      </c>
      <c r="J14" s="2">
        <v>2</v>
      </c>
      <c r="K14" s="3">
        <v>0.000415162037037037</v>
      </c>
      <c r="L14" s="2">
        <v>0</v>
      </c>
      <c r="M14" s="2">
        <v>1</v>
      </c>
      <c r="N14" s="2">
        <v>3</v>
      </c>
      <c r="O14" s="2">
        <v>2</v>
      </c>
      <c r="P14" s="2">
        <v>0</v>
      </c>
      <c r="Q14" s="2">
        <f>I14+J14+L14+M14+N14+O14+P14</f>
        <v>10</v>
      </c>
      <c r="R14" s="47">
        <v>10</v>
      </c>
    </row>
    <row r="15" spans="1:18" ht="15">
      <c r="A15" s="15">
        <v>16</v>
      </c>
      <c r="B15" s="2" t="s">
        <v>353</v>
      </c>
      <c r="C15" s="2">
        <v>3</v>
      </c>
      <c r="D15" s="2" t="s">
        <v>48</v>
      </c>
      <c r="E15" s="2">
        <v>1</v>
      </c>
      <c r="F15" s="2" t="s">
        <v>126</v>
      </c>
      <c r="G15" s="2" t="s">
        <v>59</v>
      </c>
      <c r="H15" s="2">
        <v>2001</v>
      </c>
      <c r="I15" s="2">
        <v>3</v>
      </c>
      <c r="J15" s="2">
        <v>0</v>
      </c>
      <c r="K15" s="3">
        <v>0</v>
      </c>
      <c r="L15" s="2">
        <v>1</v>
      </c>
      <c r="M15" s="2">
        <v>1</v>
      </c>
      <c r="N15" s="2">
        <v>3</v>
      </c>
      <c r="O15" s="2">
        <v>2</v>
      </c>
      <c r="P15" s="2">
        <v>0</v>
      </c>
      <c r="Q15" s="2">
        <f>I15+J15+L15+M15+N15+O15+P15</f>
        <v>10</v>
      </c>
      <c r="R15" s="47">
        <v>11</v>
      </c>
    </row>
    <row r="16" spans="1:18" ht="15">
      <c r="A16" s="15">
        <v>25</v>
      </c>
      <c r="B16" s="2" t="s">
        <v>362</v>
      </c>
      <c r="C16" s="2">
        <v>3</v>
      </c>
      <c r="D16" s="2" t="s">
        <v>68</v>
      </c>
      <c r="E16" s="2">
        <v>5</v>
      </c>
      <c r="F16" s="2" t="s">
        <v>164</v>
      </c>
      <c r="G16" s="2" t="s">
        <v>59</v>
      </c>
      <c r="H16" s="2">
        <v>2002</v>
      </c>
      <c r="I16" s="2">
        <v>2</v>
      </c>
      <c r="J16" s="2">
        <v>0</v>
      </c>
      <c r="K16" s="3">
        <v>0</v>
      </c>
      <c r="L16" s="2">
        <v>0</v>
      </c>
      <c r="M16" s="2">
        <v>0</v>
      </c>
      <c r="N16" s="2">
        <v>3</v>
      </c>
      <c r="O16" s="2">
        <v>2</v>
      </c>
      <c r="P16" s="2">
        <v>3</v>
      </c>
      <c r="Q16" s="2">
        <f>I16+J16+L16+M16+N16+O16+P16</f>
        <v>10</v>
      </c>
      <c r="R16" s="47">
        <v>11</v>
      </c>
    </row>
    <row r="17" spans="1:18" ht="15">
      <c r="A17" s="15">
        <v>33</v>
      </c>
      <c r="B17" s="2" t="s">
        <v>366</v>
      </c>
      <c r="C17" s="2">
        <v>3</v>
      </c>
      <c r="D17" s="2" t="s">
        <v>74</v>
      </c>
      <c r="E17" s="2">
        <v>5</v>
      </c>
      <c r="F17" s="2" t="s">
        <v>197</v>
      </c>
      <c r="G17" s="2" t="s">
        <v>59</v>
      </c>
      <c r="H17" s="2">
        <v>2002</v>
      </c>
      <c r="I17" s="2">
        <v>1</v>
      </c>
      <c r="J17" s="2">
        <v>0</v>
      </c>
      <c r="K17" s="3">
        <v>0</v>
      </c>
      <c r="L17" s="2">
        <v>0</v>
      </c>
      <c r="M17" s="2">
        <v>0</v>
      </c>
      <c r="N17" s="2">
        <v>3</v>
      </c>
      <c r="O17" s="2">
        <v>2</v>
      </c>
      <c r="P17" s="2">
        <v>3</v>
      </c>
      <c r="Q17" s="2">
        <f>I17+J17+L17+M17+N17+O17+P17</f>
        <v>9</v>
      </c>
      <c r="R17" s="47">
        <v>13</v>
      </c>
    </row>
    <row r="18" spans="1:18" ht="15">
      <c r="A18" s="15">
        <v>10</v>
      </c>
      <c r="B18" s="2" t="s">
        <v>347</v>
      </c>
      <c r="C18" s="2">
        <v>3</v>
      </c>
      <c r="D18" s="2" t="s">
        <v>118</v>
      </c>
      <c r="E18" s="2">
        <v>5</v>
      </c>
      <c r="F18" s="2" t="s">
        <v>30</v>
      </c>
      <c r="G18" s="2" t="s">
        <v>59</v>
      </c>
      <c r="H18" s="2">
        <v>2001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3</v>
      </c>
      <c r="O18" s="2">
        <v>2</v>
      </c>
      <c r="P18" s="2">
        <v>3</v>
      </c>
      <c r="Q18" s="2">
        <f>I18+J18+L18+M18+N18+O18+P18</f>
        <v>8</v>
      </c>
      <c r="R18" s="47">
        <v>14</v>
      </c>
    </row>
    <row r="19" spans="1:18" ht="15">
      <c r="A19" s="15">
        <v>20</v>
      </c>
      <c r="B19" s="2" t="s">
        <v>357</v>
      </c>
      <c r="C19" s="2">
        <v>3</v>
      </c>
      <c r="D19" s="2" t="s">
        <v>51</v>
      </c>
      <c r="E19" s="2">
        <v>2</v>
      </c>
      <c r="F19" s="2" t="s">
        <v>145</v>
      </c>
      <c r="G19" s="2" t="s">
        <v>59</v>
      </c>
      <c r="H19" s="2">
        <v>2002</v>
      </c>
      <c r="I19" s="2">
        <v>2</v>
      </c>
      <c r="J19" s="2">
        <v>0</v>
      </c>
      <c r="K19" s="3">
        <v>0</v>
      </c>
      <c r="L19" s="2">
        <v>0</v>
      </c>
      <c r="M19" s="2">
        <v>0</v>
      </c>
      <c r="N19" s="2">
        <v>3</v>
      </c>
      <c r="O19" s="2">
        <v>2</v>
      </c>
      <c r="P19" s="2">
        <v>0</v>
      </c>
      <c r="Q19" s="2">
        <f>I19+J19+L19+M19+N19+O19+P19</f>
        <v>7</v>
      </c>
      <c r="R19" s="47">
        <v>15</v>
      </c>
    </row>
    <row r="20" spans="1:18" ht="15">
      <c r="A20" s="15">
        <v>55</v>
      </c>
      <c r="B20" s="2" t="s">
        <v>313</v>
      </c>
      <c r="C20" s="2">
        <v>3</v>
      </c>
      <c r="D20" s="2" t="s">
        <v>76</v>
      </c>
      <c r="E20" s="2">
        <v>2</v>
      </c>
      <c r="F20" s="2" t="s">
        <v>315</v>
      </c>
      <c r="G20" s="2" t="s">
        <v>59</v>
      </c>
      <c r="H20" s="2">
        <v>2001</v>
      </c>
      <c r="I20" s="2">
        <v>0</v>
      </c>
      <c r="J20" s="2">
        <v>0</v>
      </c>
      <c r="K20" s="3">
        <v>0</v>
      </c>
      <c r="L20" s="2">
        <v>0</v>
      </c>
      <c r="M20" s="2">
        <v>2</v>
      </c>
      <c r="N20" s="2">
        <v>3</v>
      </c>
      <c r="O20" s="2">
        <v>2</v>
      </c>
      <c r="P20" s="2">
        <v>0</v>
      </c>
      <c r="Q20" s="2">
        <f>I20+J20+L20+M20+N20+O20+P20</f>
        <v>7</v>
      </c>
      <c r="R20" s="47">
        <v>15</v>
      </c>
    </row>
    <row r="21" spans="1:18" ht="15">
      <c r="A21" s="15">
        <v>41</v>
      </c>
      <c r="B21" s="2" t="s">
        <v>369</v>
      </c>
      <c r="C21" s="2">
        <v>3</v>
      </c>
      <c r="D21" s="2" t="s">
        <v>373</v>
      </c>
      <c r="E21" s="2">
        <v>1</v>
      </c>
      <c r="F21" s="2" t="s">
        <v>238</v>
      </c>
      <c r="G21" s="2" t="s">
        <v>59</v>
      </c>
      <c r="H21" s="2">
        <v>2001</v>
      </c>
      <c r="I21" s="2">
        <v>1</v>
      </c>
      <c r="J21" s="2">
        <v>0</v>
      </c>
      <c r="K21" s="3">
        <v>0</v>
      </c>
      <c r="L21" s="2">
        <v>0</v>
      </c>
      <c r="M21" s="2">
        <v>0</v>
      </c>
      <c r="N21" s="2">
        <v>2</v>
      </c>
      <c r="O21" s="2">
        <v>0</v>
      </c>
      <c r="P21" s="2">
        <v>3</v>
      </c>
      <c r="Q21" s="2">
        <f>I21+J21+L21+M21+N21+O21+P21</f>
        <v>6</v>
      </c>
      <c r="R21" s="47">
        <v>17</v>
      </c>
    </row>
    <row r="22" spans="1:18" ht="15">
      <c r="A22" s="15">
        <v>25</v>
      </c>
      <c r="B22" s="2" t="s">
        <v>362</v>
      </c>
      <c r="C22" s="2">
        <v>3</v>
      </c>
      <c r="D22" s="2" t="s">
        <v>68</v>
      </c>
      <c r="E22" s="2">
        <v>3</v>
      </c>
      <c r="F22" s="2" t="s">
        <v>163</v>
      </c>
      <c r="G22" s="2" t="s">
        <v>59</v>
      </c>
      <c r="H22" s="2">
        <v>2002</v>
      </c>
      <c r="I22" s="2">
        <v>0</v>
      </c>
      <c r="J22" s="2">
        <v>0</v>
      </c>
      <c r="K22" s="3">
        <v>0</v>
      </c>
      <c r="L22" s="2">
        <v>0</v>
      </c>
      <c r="M22" s="2">
        <v>0</v>
      </c>
      <c r="N22" s="2">
        <v>3</v>
      </c>
      <c r="O22" s="2">
        <v>2</v>
      </c>
      <c r="P22" s="2">
        <v>0</v>
      </c>
      <c r="Q22" s="2">
        <f>I22+J22+L22+M22+N22+O22+P22</f>
        <v>5</v>
      </c>
      <c r="R22" s="47">
        <v>18</v>
      </c>
    </row>
    <row r="23" spans="1:18" ht="15">
      <c r="A23" s="15">
        <v>5</v>
      </c>
      <c r="B23" s="2" t="s">
        <v>344</v>
      </c>
      <c r="C23" s="2">
        <v>3</v>
      </c>
      <c r="D23" s="2" t="s">
        <v>116</v>
      </c>
      <c r="E23" s="2">
        <v>5</v>
      </c>
      <c r="F23" s="2" t="s">
        <v>98</v>
      </c>
      <c r="G23" s="2" t="s">
        <v>59</v>
      </c>
      <c r="H23" s="2">
        <v>2003</v>
      </c>
      <c r="I23" s="2">
        <v>2</v>
      </c>
      <c r="J23" s="2">
        <v>0</v>
      </c>
      <c r="K23" s="3">
        <v>0</v>
      </c>
      <c r="L23" s="2">
        <v>0</v>
      </c>
      <c r="M23" s="2">
        <v>0</v>
      </c>
      <c r="N23" s="2">
        <v>3</v>
      </c>
      <c r="O23" s="2">
        <v>0</v>
      </c>
      <c r="P23" s="2">
        <v>0</v>
      </c>
      <c r="Q23" s="2">
        <f>I23+J23+L23+M23+N23+O23+P23</f>
        <v>5</v>
      </c>
      <c r="R23" s="47">
        <v>18</v>
      </c>
    </row>
    <row r="24" spans="1:18" ht="15">
      <c r="A24" s="15">
        <v>43</v>
      </c>
      <c r="B24" s="2" t="s">
        <v>371</v>
      </c>
      <c r="C24" s="2">
        <v>3</v>
      </c>
      <c r="D24" s="2" t="s">
        <v>373</v>
      </c>
      <c r="E24" s="2">
        <v>2</v>
      </c>
      <c r="F24" s="2" t="s">
        <v>246</v>
      </c>
      <c r="G24" s="2" t="s">
        <v>59</v>
      </c>
      <c r="H24" s="2">
        <v>2003</v>
      </c>
      <c r="I24" s="2">
        <v>0</v>
      </c>
      <c r="J24" s="2">
        <v>0</v>
      </c>
      <c r="K24" s="3">
        <v>0</v>
      </c>
      <c r="L24" s="2">
        <v>0</v>
      </c>
      <c r="M24" s="2">
        <v>2</v>
      </c>
      <c r="N24" s="2">
        <v>3</v>
      </c>
      <c r="O24" s="2">
        <v>0</v>
      </c>
      <c r="P24" s="2">
        <v>0</v>
      </c>
      <c r="Q24" s="2">
        <f>I24+J24+L24+M24+N24+O24+P24</f>
        <v>5</v>
      </c>
      <c r="R24" s="47">
        <v>18</v>
      </c>
    </row>
    <row r="25" spans="1:18" ht="15">
      <c r="A25" s="15">
        <v>55</v>
      </c>
      <c r="B25" s="2" t="s">
        <v>313</v>
      </c>
      <c r="C25" s="2">
        <v>3</v>
      </c>
      <c r="D25" s="2" t="s">
        <v>76</v>
      </c>
      <c r="E25" s="2">
        <v>4</v>
      </c>
      <c r="F25" s="2" t="s">
        <v>323</v>
      </c>
      <c r="G25" s="2" t="s">
        <v>59</v>
      </c>
      <c r="H25" s="2">
        <v>2002</v>
      </c>
      <c r="I25" s="2">
        <v>0</v>
      </c>
      <c r="J25" s="2">
        <v>0</v>
      </c>
      <c r="K25" s="3">
        <v>0</v>
      </c>
      <c r="L25" s="2">
        <v>0</v>
      </c>
      <c r="M25" s="2">
        <v>0</v>
      </c>
      <c r="N25" s="2">
        <v>2</v>
      </c>
      <c r="O25" s="2">
        <v>1</v>
      </c>
      <c r="P25" s="2">
        <v>0</v>
      </c>
      <c r="Q25" s="2">
        <f>I25+J25+L25+M25+N25+O25+P25</f>
        <v>3</v>
      </c>
      <c r="R25" s="47">
        <v>21</v>
      </c>
    </row>
    <row r="26" spans="1:18" ht="15">
      <c r="A26" s="15">
        <v>43</v>
      </c>
      <c r="B26" s="2" t="s">
        <v>371</v>
      </c>
      <c r="C26" s="2">
        <v>3</v>
      </c>
      <c r="D26" s="2" t="s">
        <v>373</v>
      </c>
      <c r="E26" s="2">
        <v>3</v>
      </c>
      <c r="F26" s="2" t="s">
        <v>247</v>
      </c>
      <c r="G26" s="2" t="s">
        <v>59</v>
      </c>
      <c r="H26" s="2">
        <v>2003</v>
      </c>
      <c r="I26" s="2">
        <v>0</v>
      </c>
      <c r="J26" s="2">
        <v>0</v>
      </c>
      <c r="K26" s="3">
        <v>0</v>
      </c>
      <c r="L26" s="2">
        <v>0</v>
      </c>
      <c r="M26" s="2">
        <v>0</v>
      </c>
      <c r="N26" s="2">
        <v>2</v>
      </c>
      <c r="O26" s="2">
        <v>1</v>
      </c>
      <c r="P26" s="2">
        <v>0</v>
      </c>
      <c r="Q26" s="2">
        <f>I26+J26+L26+M26+N26+O26+P26</f>
        <v>3</v>
      </c>
      <c r="R26" s="47">
        <v>21</v>
      </c>
    </row>
    <row r="27" spans="1:18" ht="15">
      <c r="A27" s="15">
        <v>43</v>
      </c>
      <c r="B27" s="2" t="s">
        <v>371</v>
      </c>
      <c r="C27" s="2">
        <v>3</v>
      </c>
      <c r="D27" s="2" t="s">
        <v>373</v>
      </c>
      <c r="E27" s="2">
        <v>1</v>
      </c>
      <c r="F27" s="2" t="s">
        <v>245</v>
      </c>
      <c r="G27" s="2" t="s">
        <v>59</v>
      </c>
      <c r="H27" s="2">
        <v>2003</v>
      </c>
      <c r="I27" s="2">
        <v>0</v>
      </c>
      <c r="J27" s="2">
        <v>0</v>
      </c>
      <c r="K27" s="3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f>I27+J27+L27+M27+N27+O27+P27</f>
        <v>1</v>
      </c>
      <c r="R27" s="47">
        <v>23</v>
      </c>
    </row>
    <row r="28" spans="1:18" ht="15">
      <c r="A28" s="15">
        <v>43</v>
      </c>
      <c r="B28" s="2" t="s">
        <v>371</v>
      </c>
      <c r="C28" s="2">
        <v>3</v>
      </c>
      <c r="D28" s="2" t="s">
        <v>373</v>
      </c>
      <c r="E28" s="2">
        <v>5</v>
      </c>
      <c r="F28" s="2" t="s">
        <v>249</v>
      </c>
      <c r="G28" s="2" t="s">
        <v>59</v>
      </c>
      <c r="H28" s="2">
        <v>2003</v>
      </c>
      <c r="I28" s="2">
        <v>0</v>
      </c>
      <c r="J28" s="2">
        <v>0</v>
      </c>
      <c r="K28" s="3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>I28+J28+L28+M28+N28+O28+P28</f>
        <v>0</v>
      </c>
      <c r="R28" s="47">
        <v>24</v>
      </c>
    </row>
    <row r="29" spans="1:18" ht="15.75" thickBot="1">
      <c r="A29" s="17">
        <v>41</v>
      </c>
      <c r="B29" s="18" t="s">
        <v>369</v>
      </c>
      <c r="C29" s="18">
        <v>3</v>
      </c>
      <c r="D29" s="18" t="s">
        <v>373</v>
      </c>
      <c r="E29" s="18">
        <v>2</v>
      </c>
      <c r="F29" s="18" t="s">
        <v>239</v>
      </c>
      <c r="G29" s="18" t="s">
        <v>59</v>
      </c>
      <c r="H29" s="18">
        <v>2002</v>
      </c>
      <c r="I29" s="18">
        <v>0</v>
      </c>
      <c r="J29" s="18">
        <v>0</v>
      </c>
      <c r="K29" s="20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f>I29+J29+L29+M29+N29+O29+P29</f>
        <v>0</v>
      </c>
      <c r="R29" s="51">
        <v>24</v>
      </c>
    </row>
    <row r="30" spans="1:18" ht="15">
      <c r="A30" s="23">
        <v>55</v>
      </c>
      <c r="B30" s="24" t="s">
        <v>313</v>
      </c>
      <c r="C30" s="24">
        <v>3</v>
      </c>
      <c r="D30" s="24" t="s">
        <v>76</v>
      </c>
      <c r="E30" s="24">
        <v>1</v>
      </c>
      <c r="F30" s="24" t="s">
        <v>314</v>
      </c>
      <c r="G30" s="24" t="s">
        <v>58</v>
      </c>
      <c r="H30" s="24">
        <v>2001</v>
      </c>
      <c r="I30" s="24">
        <v>3</v>
      </c>
      <c r="J30" s="24">
        <v>2</v>
      </c>
      <c r="K30" s="30">
        <v>0.0001341435185185185</v>
      </c>
      <c r="L30" s="24">
        <v>4</v>
      </c>
      <c r="M30" s="24">
        <v>3</v>
      </c>
      <c r="N30" s="24">
        <v>3</v>
      </c>
      <c r="O30" s="24">
        <v>2</v>
      </c>
      <c r="P30" s="24">
        <v>3</v>
      </c>
      <c r="Q30" s="24">
        <f>I30+J30+L30+M30+N30+O30+P30</f>
        <v>20</v>
      </c>
      <c r="R30" s="58">
        <v>1</v>
      </c>
    </row>
    <row r="31" spans="1:18" ht="15">
      <c r="A31" s="15">
        <v>52</v>
      </c>
      <c r="B31" s="2" t="s">
        <v>302</v>
      </c>
      <c r="C31" s="2">
        <v>3</v>
      </c>
      <c r="D31" s="2" t="s">
        <v>227</v>
      </c>
      <c r="E31" s="2">
        <v>1</v>
      </c>
      <c r="F31" s="2" t="s">
        <v>297</v>
      </c>
      <c r="G31" s="2" t="s">
        <v>58</v>
      </c>
      <c r="H31" s="2">
        <v>2004</v>
      </c>
      <c r="I31" s="2">
        <v>3</v>
      </c>
      <c r="J31" s="2">
        <v>2</v>
      </c>
      <c r="K31" s="4">
        <v>0.00013993055555555555</v>
      </c>
      <c r="L31" s="2">
        <v>4</v>
      </c>
      <c r="M31" s="2">
        <v>3</v>
      </c>
      <c r="N31" s="2">
        <v>3</v>
      </c>
      <c r="O31" s="2">
        <v>2</v>
      </c>
      <c r="P31" s="2">
        <v>3</v>
      </c>
      <c r="Q31" s="2">
        <f>I31+J31+L31+M31+N31+O31+P31</f>
        <v>20</v>
      </c>
      <c r="R31" s="47">
        <v>2</v>
      </c>
    </row>
    <row r="32" spans="1:18" ht="15">
      <c r="A32" s="15">
        <v>52</v>
      </c>
      <c r="B32" s="2" t="s">
        <v>302</v>
      </c>
      <c r="C32" s="2">
        <v>3</v>
      </c>
      <c r="D32" s="2" t="s">
        <v>227</v>
      </c>
      <c r="E32" s="2">
        <v>4</v>
      </c>
      <c r="F32" s="2" t="s">
        <v>300</v>
      </c>
      <c r="G32" s="2" t="s">
        <v>58</v>
      </c>
      <c r="H32" s="2">
        <v>2002</v>
      </c>
      <c r="I32" s="2">
        <v>3</v>
      </c>
      <c r="J32" s="2">
        <v>2</v>
      </c>
      <c r="K32" s="3">
        <v>0.0002028935185185185</v>
      </c>
      <c r="L32" s="2">
        <v>4</v>
      </c>
      <c r="M32" s="2">
        <v>3</v>
      </c>
      <c r="N32" s="2">
        <v>3</v>
      </c>
      <c r="O32" s="2">
        <v>2</v>
      </c>
      <c r="P32" s="2">
        <v>3</v>
      </c>
      <c r="Q32" s="2">
        <f>I32+J32+L32+M32+N32+O32+P32</f>
        <v>20</v>
      </c>
      <c r="R32" s="47">
        <v>3</v>
      </c>
    </row>
    <row r="33" spans="1:18" ht="15">
      <c r="A33" s="15">
        <v>52</v>
      </c>
      <c r="B33" s="2" t="s">
        <v>302</v>
      </c>
      <c r="C33" s="2">
        <v>3</v>
      </c>
      <c r="D33" s="2" t="s">
        <v>227</v>
      </c>
      <c r="E33" s="2">
        <v>3</v>
      </c>
      <c r="F33" s="2" t="s">
        <v>299</v>
      </c>
      <c r="G33" s="2" t="s">
        <v>58</v>
      </c>
      <c r="H33" s="2">
        <v>2001</v>
      </c>
      <c r="I33" s="2">
        <v>3</v>
      </c>
      <c r="J33" s="2">
        <v>2</v>
      </c>
      <c r="K33" s="3">
        <v>0.00022858796296296296</v>
      </c>
      <c r="L33" s="2">
        <v>3</v>
      </c>
      <c r="M33" s="2">
        <v>3</v>
      </c>
      <c r="N33" s="2">
        <v>3</v>
      </c>
      <c r="O33" s="2">
        <v>2</v>
      </c>
      <c r="P33" s="2">
        <v>3</v>
      </c>
      <c r="Q33" s="2">
        <f>I33+J33+L33+M33+N33+O33+P33</f>
        <v>19</v>
      </c>
      <c r="R33" s="47">
        <v>4</v>
      </c>
    </row>
    <row r="34" spans="1:18" ht="15">
      <c r="A34" s="15">
        <v>26</v>
      </c>
      <c r="B34" s="2" t="s">
        <v>363</v>
      </c>
      <c r="C34" s="2">
        <v>3</v>
      </c>
      <c r="D34" s="2" t="s">
        <v>68</v>
      </c>
      <c r="E34" s="2">
        <v>1</v>
      </c>
      <c r="F34" s="2" t="s">
        <v>65</v>
      </c>
      <c r="G34" s="2" t="s">
        <v>58</v>
      </c>
      <c r="H34" s="2">
        <v>2000</v>
      </c>
      <c r="I34" s="2">
        <v>3</v>
      </c>
      <c r="J34" s="2">
        <v>2</v>
      </c>
      <c r="K34" s="3">
        <v>0.00024386574074074076</v>
      </c>
      <c r="L34" s="2">
        <v>0</v>
      </c>
      <c r="M34" s="2">
        <v>3</v>
      </c>
      <c r="N34" s="2">
        <v>3</v>
      </c>
      <c r="O34" s="2">
        <v>2</v>
      </c>
      <c r="P34" s="2">
        <v>3</v>
      </c>
      <c r="Q34" s="2">
        <f>I34+J34+L34+M34+N34+O34+P34</f>
        <v>16</v>
      </c>
      <c r="R34" s="47">
        <v>5</v>
      </c>
    </row>
    <row r="35" spans="1:18" ht="15">
      <c r="A35" s="15">
        <v>44</v>
      </c>
      <c r="B35" s="2" t="s">
        <v>250</v>
      </c>
      <c r="C35" s="2">
        <v>3</v>
      </c>
      <c r="D35" s="2" t="s">
        <v>75</v>
      </c>
      <c r="E35" s="2">
        <v>3</v>
      </c>
      <c r="F35" s="2" t="s">
        <v>253</v>
      </c>
      <c r="G35" s="2" t="s">
        <v>58</v>
      </c>
      <c r="H35" s="2">
        <v>2001</v>
      </c>
      <c r="I35" s="2">
        <v>3</v>
      </c>
      <c r="J35" s="2">
        <v>2</v>
      </c>
      <c r="K35" s="3">
        <v>0.00019930555555555554</v>
      </c>
      <c r="L35" s="2">
        <v>1</v>
      </c>
      <c r="M35" s="2">
        <v>3</v>
      </c>
      <c r="N35" s="2">
        <v>1</v>
      </c>
      <c r="O35" s="2">
        <v>2</v>
      </c>
      <c r="P35" s="2">
        <v>3</v>
      </c>
      <c r="Q35" s="2">
        <f>I35+J35+L35+M35+N35+O35+P35</f>
        <v>15</v>
      </c>
      <c r="R35" s="47">
        <v>6</v>
      </c>
    </row>
    <row r="36" spans="1:18" ht="15">
      <c r="A36" s="15">
        <v>26</v>
      </c>
      <c r="B36" s="2" t="s">
        <v>363</v>
      </c>
      <c r="C36" s="2">
        <v>3</v>
      </c>
      <c r="D36" s="2" t="s">
        <v>68</v>
      </c>
      <c r="E36" s="2">
        <v>5</v>
      </c>
      <c r="F36" s="2" t="s">
        <v>166</v>
      </c>
      <c r="G36" s="2" t="s">
        <v>58</v>
      </c>
      <c r="H36" s="2">
        <v>2001</v>
      </c>
      <c r="I36" s="2">
        <v>2</v>
      </c>
      <c r="J36" s="2">
        <v>2</v>
      </c>
      <c r="K36" s="3">
        <v>0.00028321759259259256</v>
      </c>
      <c r="L36" s="2">
        <v>0</v>
      </c>
      <c r="M36" s="2">
        <v>3</v>
      </c>
      <c r="N36" s="2">
        <v>3</v>
      </c>
      <c r="O36" s="2">
        <v>2</v>
      </c>
      <c r="P36" s="2">
        <v>3</v>
      </c>
      <c r="Q36" s="2">
        <f>I36+J36+L36+M36+N36+O36+P36</f>
        <v>15</v>
      </c>
      <c r="R36" s="47">
        <v>7</v>
      </c>
    </row>
    <row r="37" spans="1:18" ht="15">
      <c r="A37" s="15">
        <v>16</v>
      </c>
      <c r="B37" s="2" t="s">
        <v>353</v>
      </c>
      <c r="C37" s="2">
        <v>3</v>
      </c>
      <c r="D37" s="2" t="s">
        <v>48</v>
      </c>
      <c r="E37" s="2">
        <v>5</v>
      </c>
      <c r="F37" s="2" t="s">
        <v>130</v>
      </c>
      <c r="G37" s="2" t="s">
        <v>58</v>
      </c>
      <c r="H37" s="2">
        <v>2001</v>
      </c>
      <c r="I37" s="2">
        <v>3</v>
      </c>
      <c r="J37" s="2">
        <v>2</v>
      </c>
      <c r="K37" s="3">
        <v>0.0002859953703703704</v>
      </c>
      <c r="L37" s="2">
        <v>0</v>
      </c>
      <c r="M37" s="2">
        <v>3</v>
      </c>
      <c r="N37" s="2">
        <v>3</v>
      </c>
      <c r="O37" s="2">
        <v>0</v>
      </c>
      <c r="P37" s="2">
        <v>3</v>
      </c>
      <c r="Q37" s="2">
        <f>I37+J37+L37+M37+N37+O37+P37</f>
        <v>14</v>
      </c>
      <c r="R37" s="47">
        <v>8</v>
      </c>
    </row>
    <row r="38" spans="1:18" ht="15">
      <c r="A38" s="15">
        <v>16</v>
      </c>
      <c r="B38" s="2" t="s">
        <v>353</v>
      </c>
      <c r="C38" s="2">
        <v>3</v>
      </c>
      <c r="D38" s="2" t="s">
        <v>48</v>
      </c>
      <c r="E38" s="2">
        <v>2</v>
      </c>
      <c r="F38" s="2" t="s">
        <v>127</v>
      </c>
      <c r="G38" s="2" t="s">
        <v>58</v>
      </c>
      <c r="H38" s="2">
        <v>2001</v>
      </c>
      <c r="I38" s="2">
        <v>3</v>
      </c>
      <c r="J38" s="2">
        <v>0</v>
      </c>
      <c r="K38" s="3">
        <v>0</v>
      </c>
      <c r="L38" s="2">
        <v>0</v>
      </c>
      <c r="M38" s="2">
        <v>3</v>
      </c>
      <c r="N38" s="2">
        <v>3</v>
      </c>
      <c r="O38" s="2">
        <v>2</v>
      </c>
      <c r="P38" s="2">
        <v>3</v>
      </c>
      <c r="Q38" s="2">
        <f>I38+J38+L38+M38+N38+O38+P38</f>
        <v>14</v>
      </c>
      <c r="R38" s="47">
        <v>9</v>
      </c>
    </row>
    <row r="39" spans="1:18" ht="15">
      <c r="A39" s="15">
        <v>10</v>
      </c>
      <c r="B39" s="2" t="s">
        <v>347</v>
      </c>
      <c r="C39" s="2">
        <v>3</v>
      </c>
      <c r="D39" s="2" t="s">
        <v>118</v>
      </c>
      <c r="E39" s="2">
        <v>3</v>
      </c>
      <c r="F39" s="2" t="s">
        <v>28</v>
      </c>
      <c r="G39" s="2" t="s">
        <v>58</v>
      </c>
      <c r="H39" s="2">
        <v>2001</v>
      </c>
      <c r="I39" s="2">
        <v>3</v>
      </c>
      <c r="J39" s="2">
        <v>2</v>
      </c>
      <c r="K39" s="3">
        <v>0.0003921296296296297</v>
      </c>
      <c r="L39" s="2">
        <v>0</v>
      </c>
      <c r="M39" s="2">
        <v>0</v>
      </c>
      <c r="N39" s="2">
        <v>3</v>
      </c>
      <c r="O39" s="2">
        <v>2</v>
      </c>
      <c r="P39" s="2">
        <v>3</v>
      </c>
      <c r="Q39" s="2">
        <f>I39+J39+L39+M39+N39+O39+P39</f>
        <v>13</v>
      </c>
      <c r="R39" s="47">
        <v>10</v>
      </c>
    </row>
    <row r="40" spans="1:18" ht="15">
      <c r="A40" s="15">
        <v>16</v>
      </c>
      <c r="B40" s="2" t="s">
        <v>353</v>
      </c>
      <c r="C40" s="2">
        <v>3</v>
      </c>
      <c r="D40" s="2" t="s">
        <v>48</v>
      </c>
      <c r="E40" s="2">
        <v>4</v>
      </c>
      <c r="F40" s="2" t="s">
        <v>129</v>
      </c>
      <c r="G40" s="2" t="s">
        <v>58</v>
      </c>
      <c r="H40" s="2">
        <v>2001</v>
      </c>
      <c r="I40" s="2">
        <v>0</v>
      </c>
      <c r="J40" s="2">
        <v>2</v>
      </c>
      <c r="K40" s="3">
        <v>0.00043726851851851853</v>
      </c>
      <c r="L40" s="2">
        <v>0</v>
      </c>
      <c r="M40" s="2">
        <v>3</v>
      </c>
      <c r="N40" s="2">
        <v>3</v>
      </c>
      <c r="O40" s="2">
        <v>2</v>
      </c>
      <c r="P40" s="2">
        <v>3</v>
      </c>
      <c r="Q40" s="2">
        <f>I40+J40+L40+M40+N40+O40+P40</f>
        <v>13</v>
      </c>
      <c r="R40" s="47">
        <v>11</v>
      </c>
    </row>
    <row r="41" spans="1:18" ht="15">
      <c r="A41" s="15">
        <v>44</v>
      </c>
      <c r="B41" s="2" t="s">
        <v>250</v>
      </c>
      <c r="C41" s="2">
        <v>3</v>
      </c>
      <c r="D41" s="2" t="s">
        <v>75</v>
      </c>
      <c r="E41" s="2">
        <v>1</v>
      </c>
      <c r="F41" s="2" t="s">
        <v>251</v>
      </c>
      <c r="G41" s="2" t="s">
        <v>58</v>
      </c>
      <c r="H41" s="2">
        <v>2002</v>
      </c>
      <c r="I41" s="2">
        <v>3</v>
      </c>
      <c r="J41" s="2">
        <v>2</v>
      </c>
      <c r="K41" s="3">
        <v>0.0006278935185185185</v>
      </c>
      <c r="L41" s="2">
        <v>0</v>
      </c>
      <c r="M41" s="2">
        <v>3</v>
      </c>
      <c r="N41" s="2">
        <v>0</v>
      </c>
      <c r="O41" s="2">
        <v>2</v>
      </c>
      <c r="P41" s="2">
        <v>3</v>
      </c>
      <c r="Q41" s="2">
        <f>I41+J41+L41+M41+N41+O41+P41</f>
        <v>13</v>
      </c>
      <c r="R41" s="47">
        <v>12</v>
      </c>
    </row>
    <row r="42" spans="1:18" ht="15">
      <c r="A42" s="15">
        <v>16</v>
      </c>
      <c r="B42" s="2" t="s">
        <v>353</v>
      </c>
      <c r="C42" s="2">
        <v>3</v>
      </c>
      <c r="D42" s="2" t="s">
        <v>48</v>
      </c>
      <c r="E42" s="2">
        <v>3</v>
      </c>
      <c r="F42" s="2" t="s">
        <v>128</v>
      </c>
      <c r="G42" s="2" t="s">
        <v>58</v>
      </c>
      <c r="H42" s="2">
        <v>2001</v>
      </c>
      <c r="I42" s="2">
        <v>3</v>
      </c>
      <c r="J42" s="2">
        <v>0</v>
      </c>
      <c r="K42" s="3">
        <v>0</v>
      </c>
      <c r="L42" s="2">
        <v>0</v>
      </c>
      <c r="M42" s="2">
        <v>2</v>
      </c>
      <c r="N42" s="2">
        <v>3</v>
      </c>
      <c r="O42" s="2">
        <v>2</v>
      </c>
      <c r="P42" s="2">
        <v>3</v>
      </c>
      <c r="Q42" s="2">
        <f>I42+J42+L42+M42+N42+O42+P42</f>
        <v>13</v>
      </c>
      <c r="R42" s="47">
        <v>13</v>
      </c>
    </row>
    <row r="43" spans="1:18" ht="15">
      <c r="A43" s="15">
        <v>25</v>
      </c>
      <c r="B43" s="2" t="s">
        <v>362</v>
      </c>
      <c r="C43" s="2">
        <v>3</v>
      </c>
      <c r="D43" s="2" t="s">
        <v>68</v>
      </c>
      <c r="E43" s="2">
        <v>2</v>
      </c>
      <c r="F43" s="2" t="s">
        <v>167</v>
      </c>
      <c r="G43" s="2" t="s">
        <v>58</v>
      </c>
      <c r="H43" s="2">
        <v>2001</v>
      </c>
      <c r="I43" s="2">
        <v>2</v>
      </c>
      <c r="J43" s="2">
        <v>0</v>
      </c>
      <c r="K43" s="3">
        <v>0</v>
      </c>
      <c r="L43" s="2">
        <v>0</v>
      </c>
      <c r="M43" s="2">
        <v>3</v>
      </c>
      <c r="N43" s="2">
        <v>3</v>
      </c>
      <c r="O43" s="2">
        <v>2</v>
      </c>
      <c r="P43" s="2">
        <v>3</v>
      </c>
      <c r="Q43" s="2">
        <f>I43+J43+L43+M43+N43+O43+P43</f>
        <v>13</v>
      </c>
      <c r="R43" s="47">
        <v>13</v>
      </c>
    </row>
    <row r="44" spans="1:18" ht="15">
      <c r="A44" s="15">
        <v>5</v>
      </c>
      <c r="B44" s="2" t="s">
        <v>344</v>
      </c>
      <c r="C44" s="2">
        <v>3</v>
      </c>
      <c r="D44" s="2" t="s">
        <v>116</v>
      </c>
      <c r="E44" s="2">
        <v>1</v>
      </c>
      <c r="F44" s="2" t="s">
        <v>20</v>
      </c>
      <c r="G44" s="2" t="s">
        <v>58</v>
      </c>
      <c r="H44" s="2">
        <v>2002</v>
      </c>
      <c r="I44" s="2">
        <v>2</v>
      </c>
      <c r="J44" s="2">
        <v>0</v>
      </c>
      <c r="K44" s="3">
        <v>0</v>
      </c>
      <c r="L44" s="2">
        <v>0</v>
      </c>
      <c r="M44" s="2">
        <v>3</v>
      </c>
      <c r="N44" s="2">
        <v>3</v>
      </c>
      <c r="O44" s="2">
        <v>2</v>
      </c>
      <c r="P44" s="2">
        <v>3</v>
      </c>
      <c r="Q44" s="2">
        <f>I44+J44+L44+M44+N44+O44+P44</f>
        <v>13</v>
      </c>
      <c r="R44" s="47">
        <v>13</v>
      </c>
    </row>
    <row r="45" spans="1:18" ht="15">
      <c r="A45" s="15">
        <v>33</v>
      </c>
      <c r="B45" s="2" t="s">
        <v>366</v>
      </c>
      <c r="C45" s="2">
        <v>3</v>
      </c>
      <c r="D45" s="2" t="s">
        <v>74</v>
      </c>
      <c r="E45" s="2">
        <v>4</v>
      </c>
      <c r="F45" s="2" t="s">
        <v>196</v>
      </c>
      <c r="G45" s="2" t="s">
        <v>58</v>
      </c>
      <c r="H45" s="2">
        <v>2001</v>
      </c>
      <c r="I45" s="2">
        <v>0</v>
      </c>
      <c r="J45" s="2">
        <v>2</v>
      </c>
      <c r="K45" s="3">
        <v>0.00041192129629629635</v>
      </c>
      <c r="L45" s="2">
        <v>1</v>
      </c>
      <c r="M45" s="2">
        <v>1</v>
      </c>
      <c r="N45" s="2">
        <v>3</v>
      </c>
      <c r="O45" s="2">
        <v>2</v>
      </c>
      <c r="P45" s="2">
        <v>3</v>
      </c>
      <c r="Q45" s="2">
        <f>I45+J45+L45+M45+N45+O45+P45</f>
        <v>12</v>
      </c>
      <c r="R45" s="47">
        <v>16</v>
      </c>
    </row>
    <row r="46" spans="1:18" ht="15">
      <c r="A46" s="15">
        <v>20</v>
      </c>
      <c r="B46" s="2" t="s">
        <v>357</v>
      </c>
      <c r="C46" s="2">
        <v>3</v>
      </c>
      <c r="D46" s="2" t="s">
        <v>51</v>
      </c>
      <c r="E46" s="2">
        <v>5</v>
      </c>
      <c r="F46" s="2" t="s">
        <v>148</v>
      </c>
      <c r="G46" s="2" t="s">
        <v>58</v>
      </c>
      <c r="H46" s="2">
        <v>2001</v>
      </c>
      <c r="I46" s="2">
        <v>0</v>
      </c>
      <c r="J46" s="2">
        <v>2</v>
      </c>
      <c r="K46" s="3">
        <v>0.00044525462962962965</v>
      </c>
      <c r="L46" s="2">
        <v>0</v>
      </c>
      <c r="M46" s="2">
        <v>2</v>
      </c>
      <c r="N46" s="2">
        <v>3</v>
      </c>
      <c r="O46" s="2">
        <v>2</v>
      </c>
      <c r="P46" s="2">
        <v>3</v>
      </c>
      <c r="Q46" s="2">
        <f>I46+J46+L46+M46+N46+O46+P46</f>
        <v>12</v>
      </c>
      <c r="R46" s="47">
        <v>17</v>
      </c>
    </row>
    <row r="47" spans="1:18" ht="15">
      <c r="A47" s="15">
        <v>20</v>
      </c>
      <c r="B47" s="2" t="s">
        <v>357</v>
      </c>
      <c r="C47" s="2">
        <v>3</v>
      </c>
      <c r="D47" s="2" t="s">
        <v>51</v>
      </c>
      <c r="E47" s="2">
        <v>4</v>
      </c>
      <c r="F47" s="2" t="s">
        <v>147</v>
      </c>
      <c r="G47" s="2" t="s">
        <v>58</v>
      </c>
      <c r="H47" s="2">
        <v>2000</v>
      </c>
      <c r="I47" s="2">
        <v>0</v>
      </c>
      <c r="J47" s="2">
        <v>2</v>
      </c>
      <c r="K47" s="3">
        <v>0.0005230324074074074</v>
      </c>
      <c r="L47" s="2">
        <v>0</v>
      </c>
      <c r="M47" s="2">
        <v>2</v>
      </c>
      <c r="N47" s="2">
        <v>3</v>
      </c>
      <c r="O47" s="2">
        <v>2</v>
      </c>
      <c r="P47" s="2">
        <v>3</v>
      </c>
      <c r="Q47" s="2">
        <f>I47+J47+L47+M47+N47+O47+P47</f>
        <v>12</v>
      </c>
      <c r="R47" s="47">
        <v>18</v>
      </c>
    </row>
    <row r="48" spans="1:18" ht="15">
      <c r="A48" s="15">
        <v>26</v>
      </c>
      <c r="B48" s="2" t="s">
        <v>363</v>
      </c>
      <c r="C48" s="2">
        <v>3</v>
      </c>
      <c r="D48" s="2" t="s">
        <v>68</v>
      </c>
      <c r="E48" s="2">
        <v>4</v>
      </c>
      <c r="F48" s="2" t="s">
        <v>165</v>
      </c>
      <c r="G48" s="2" t="s">
        <v>58</v>
      </c>
      <c r="H48" s="2">
        <v>2001</v>
      </c>
      <c r="I48" s="2">
        <v>2</v>
      </c>
      <c r="J48" s="2">
        <v>0</v>
      </c>
      <c r="K48" s="3">
        <v>0</v>
      </c>
      <c r="L48" s="2">
        <v>1</v>
      </c>
      <c r="M48" s="2">
        <v>1</v>
      </c>
      <c r="N48" s="2">
        <v>3</v>
      </c>
      <c r="O48" s="2">
        <v>2</v>
      </c>
      <c r="P48" s="2">
        <v>3</v>
      </c>
      <c r="Q48" s="2">
        <f>I48+J48+L48+M48+N48+O48+P48</f>
        <v>12</v>
      </c>
      <c r="R48" s="47">
        <v>19</v>
      </c>
    </row>
    <row r="49" spans="1:18" ht="15">
      <c r="A49" s="15">
        <v>10</v>
      </c>
      <c r="B49" s="2" t="s">
        <v>347</v>
      </c>
      <c r="C49" s="2">
        <v>3</v>
      </c>
      <c r="D49" s="2" t="s">
        <v>118</v>
      </c>
      <c r="E49" s="2">
        <v>1</v>
      </c>
      <c r="F49" s="2" t="s">
        <v>26</v>
      </c>
      <c r="G49" s="2" t="s">
        <v>58</v>
      </c>
      <c r="H49" s="2">
        <v>2001</v>
      </c>
      <c r="I49" s="2">
        <v>3</v>
      </c>
      <c r="J49" s="2">
        <v>0</v>
      </c>
      <c r="K49" s="3">
        <v>0</v>
      </c>
      <c r="L49" s="2">
        <v>0</v>
      </c>
      <c r="M49" s="2">
        <v>1</v>
      </c>
      <c r="N49" s="2">
        <v>3</v>
      </c>
      <c r="O49" s="2">
        <v>2</v>
      </c>
      <c r="P49" s="2">
        <v>3</v>
      </c>
      <c r="Q49" s="2">
        <f>I49+J49+L49+M49+N49+O49+P49</f>
        <v>12</v>
      </c>
      <c r="R49" s="47">
        <v>19</v>
      </c>
    </row>
    <row r="50" spans="1:18" ht="15">
      <c r="A50" s="15">
        <v>33</v>
      </c>
      <c r="B50" s="2" t="s">
        <v>366</v>
      </c>
      <c r="C50" s="2">
        <v>3</v>
      </c>
      <c r="D50" s="2" t="s">
        <v>74</v>
      </c>
      <c r="E50" s="2">
        <v>1</v>
      </c>
      <c r="F50" s="2" t="s">
        <v>193</v>
      </c>
      <c r="G50" s="2" t="s">
        <v>58</v>
      </c>
      <c r="H50" s="2">
        <v>2001</v>
      </c>
      <c r="I50" s="2">
        <v>2</v>
      </c>
      <c r="J50" s="2">
        <v>2</v>
      </c>
      <c r="K50" s="3">
        <v>0.00040763888888888886</v>
      </c>
      <c r="L50" s="2">
        <v>0</v>
      </c>
      <c r="M50" s="2">
        <v>2</v>
      </c>
      <c r="N50" s="2">
        <v>3</v>
      </c>
      <c r="O50" s="2">
        <v>2</v>
      </c>
      <c r="P50" s="2">
        <v>0</v>
      </c>
      <c r="Q50" s="2">
        <f>I50+J50+L50+M50+N50+O50+P50</f>
        <v>11</v>
      </c>
      <c r="R50" s="47">
        <v>21</v>
      </c>
    </row>
    <row r="51" spans="1:18" ht="15">
      <c r="A51" s="15">
        <v>33</v>
      </c>
      <c r="B51" s="2" t="s">
        <v>366</v>
      </c>
      <c r="C51" s="2">
        <v>3</v>
      </c>
      <c r="D51" s="2" t="s">
        <v>74</v>
      </c>
      <c r="E51" s="2">
        <v>2</v>
      </c>
      <c r="F51" s="2" t="s">
        <v>194</v>
      </c>
      <c r="G51" s="2" t="s">
        <v>58</v>
      </c>
      <c r="H51" s="2">
        <v>2001</v>
      </c>
      <c r="I51" s="2">
        <v>1</v>
      </c>
      <c r="J51" s="2">
        <v>0</v>
      </c>
      <c r="K51" s="3">
        <v>0</v>
      </c>
      <c r="L51" s="2">
        <v>0</v>
      </c>
      <c r="M51" s="2">
        <v>2</v>
      </c>
      <c r="N51" s="2">
        <v>3</v>
      </c>
      <c r="O51" s="2">
        <v>2</v>
      </c>
      <c r="P51" s="2">
        <v>3</v>
      </c>
      <c r="Q51" s="2">
        <f>I51+J51+L51+M51+N51+O51+P51</f>
        <v>11</v>
      </c>
      <c r="R51" s="47">
        <v>22</v>
      </c>
    </row>
    <row r="52" spans="1:18" ht="15">
      <c r="A52" s="15">
        <v>33</v>
      </c>
      <c r="B52" s="2" t="s">
        <v>366</v>
      </c>
      <c r="C52" s="2">
        <v>3</v>
      </c>
      <c r="D52" s="2" t="s">
        <v>74</v>
      </c>
      <c r="E52" s="2">
        <v>3</v>
      </c>
      <c r="F52" s="2" t="s">
        <v>195</v>
      </c>
      <c r="G52" s="2" t="s">
        <v>58</v>
      </c>
      <c r="H52" s="2">
        <v>2001</v>
      </c>
      <c r="I52" s="2">
        <v>1</v>
      </c>
      <c r="J52" s="2">
        <v>0</v>
      </c>
      <c r="K52" s="3">
        <v>0</v>
      </c>
      <c r="L52" s="2">
        <v>0</v>
      </c>
      <c r="M52" s="2">
        <v>2</v>
      </c>
      <c r="N52" s="2">
        <v>3</v>
      </c>
      <c r="O52" s="2">
        <v>2</v>
      </c>
      <c r="P52" s="2">
        <v>3</v>
      </c>
      <c r="Q52" s="2">
        <f>I52+J52+L52+M52+N52+O52+P52</f>
        <v>11</v>
      </c>
      <c r="R52" s="47">
        <v>22</v>
      </c>
    </row>
    <row r="53" spans="1:18" ht="15">
      <c r="A53" s="15">
        <v>10</v>
      </c>
      <c r="B53" s="2" t="s">
        <v>347</v>
      </c>
      <c r="C53" s="2">
        <v>3</v>
      </c>
      <c r="D53" s="2" t="s">
        <v>118</v>
      </c>
      <c r="E53" s="2">
        <v>4</v>
      </c>
      <c r="F53" s="2" t="s">
        <v>29</v>
      </c>
      <c r="G53" s="2" t="s">
        <v>58</v>
      </c>
      <c r="H53" s="2">
        <v>2000</v>
      </c>
      <c r="I53" s="2">
        <v>0</v>
      </c>
      <c r="J53" s="2">
        <v>0</v>
      </c>
      <c r="K53" s="3">
        <v>0</v>
      </c>
      <c r="L53" s="2">
        <v>0</v>
      </c>
      <c r="M53" s="2">
        <v>3</v>
      </c>
      <c r="N53" s="2">
        <v>3</v>
      </c>
      <c r="O53" s="2">
        <v>2</v>
      </c>
      <c r="P53" s="2">
        <v>3</v>
      </c>
      <c r="Q53" s="2">
        <f>I53+J53+L53+M53+N53+O53+P53</f>
        <v>11</v>
      </c>
      <c r="R53" s="47">
        <v>22</v>
      </c>
    </row>
    <row r="54" spans="1:18" ht="15">
      <c r="A54" s="15">
        <v>26</v>
      </c>
      <c r="B54" s="2" t="s">
        <v>363</v>
      </c>
      <c r="C54" s="2">
        <v>3</v>
      </c>
      <c r="D54" s="2" t="s">
        <v>68</v>
      </c>
      <c r="E54" s="2">
        <v>2</v>
      </c>
      <c r="F54" s="2" t="s">
        <v>66</v>
      </c>
      <c r="G54" s="2" t="s">
        <v>58</v>
      </c>
      <c r="H54" s="2">
        <v>2002</v>
      </c>
      <c r="I54" s="2">
        <v>0</v>
      </c>
      <c r="J54" s="2">
        <v>0</v>
      </c>
      <c r="K54" s="3">
        <v>0</v>
      </c>
      <c r="L54" s="2">
        <v>0</v>
      </c>
      <c r="M54" s="2">
        <v>1</v>
      </c>
      <c r="N54" s="2">
        <v>3</v>
      </c>
      <c r="O54" s="2">
        <v>2</v>
      </c>
      <c r="P54" s="2">
        <v>3</v>
      </c>
      <c r="Q54" s="2">
        <f>I54+J54+L54+M54+N54+O54+P54</f>
        <v>9</v>
      </c>
      <c r="R54" s="47">
        <v>25</v>
      </c>
    </row>
    <row r="55" spans="1:18" ht="15">
      <c r="A55" s="15">
        <v>20</v>
      </c>
      <c r="B55" s="2" t="s">
        <v>357</v>
      </c>
      <c r="C55" s="2">
        <v>3</v>
      </c>
      <c r="D55" s="2" t="s">
        <v>51</v>
      </c>
      <c r="E55" s="2">
        <v>3</v>
      </c>
      <c r="F55" s="2" t="s">
        <v>146</v>
      </c>
      <c r="G55" s="2" t="s">
        <v>58</v>
      </c>
      <c r="H55" s="2">
        <v>2001</v>
      </c>
      <c r="I55" s="2">
        <v>0</v>
      </c>
      <c r="J55" s="2">
        <v>0</v>
      </c>
      <c r="K55" s="3">
        <v>0</v>
      </c>
      <c r="L55" s="2">
        <v>0</v>
      </c>
      <c r="M55" s="2">
        <v>1</v>
      </c>
      <c r="N55" s="2">
        <v>3</v>
      </c>
      <c r="O55" s="2">
        <v>2</v>
      </c>
      <c r="P55" s="2">
        <v>3</v>
      </c>
      <c r="Q55" s="2">
        <f>I55+J55+L55+M55+N55+O55+P55</f>
        <v>9</v>
      </c>
      <c r="R55" s="47">
        <v>25</v>
      </c>
    </row>
    <row r="56" spans="1:18" ht="15">
      <c r="A56" s="15">
        <v>25</v>
      </c>
      <c r="B56" s="2" t="s">
        <v>362</v>
      </c>
      <c r="C56" s="2">
        <v>3</v>
      </c>
      <c r="D56" s="2" t="s">
        <v>68</v>
      </c>
      <c r="E56" s="2">
        <v>4</v>
      </c>
      <c r="F56" s="2" t="s">
        <v>64</v>
      </c>
      <c r="G56" s="2" t="s">
        <v>58</v>
      </c>
      <c r="H56" s="2">
        <v>2002</v>
      </c>
      <c r="I56" s="2">
        <v>0</v>
      </c>
      <c r="J56" s="2">
        <v>0</v>
      </c>
      <c r="K56" s="3">
        <v>0</v>
      </c>
      <c r="L56" s="2">
        <v>0</v>
      </c>
      <c r="M56" s="2">
        <v>1</v>
      </c>
      <c r="N56" s="2">
        <v>3</v>
      </c>
      <c r="O56" s="2">
        <v>2</v>
      </c>
      <c r="P56" s="2">
        <v>3</v>
      </c>
      <c r="Q56" s="2">
        <f>I56+J56+L56+M56+N56+O56+P56</f>
        <v>9</v>
      </c>
      <c r="R56" s="47">
        <v>25</v>
      </c>
    </row>
    <row r="57" spans="1:18" ht="15">
      <c r="A57" s="15">
        <v>5</v>
      </c>
      <c r="B57" s="2" t="s">
        <v>344</v>
      </c>
      <c r="C57" s="2">
        <v>3</v>
      </c>
      <c r="D57" s="2" t="s">
        <v>116</v>
      </c>
      <c r="E57" s="2">
        <v>2</v>
      </c>
      <c r="F57" s="2" t="s">
        <v>21</v>
      </c>
      <c r="G57" s="2" t="s">
        <v>58</v>
      </c>
      <c r="H57" s="2">
        <v>2001</v>
      </c>
      <c r="I57" s="2">
        <v>2</v>
      </c>
      <c r="J57" s="2">
        <v>0</v>
      </c>
      <c r="K57" s="3">
        <v>0</v>
      </c>
      <c r="L57" s="2">
        <v>0</v>
      </c>
      <c r="M57" s="2">
        <v>2</v>
      </c>
      <c r="N57" s="2">
        <v>3</v>
      </c>
      <c r="O57" s="2">
        <v>2</v>
      </c>
      <c r="P57" s="2">
        <v>0</v>
      </c>
      <c r="Q57" s="2">
        <f>I57+J57+L57+M57+N57+O57+P57</f>
        <v>9</v>
      </c>
      <c r="R57" s="47">
        <v>25</v>
      </c>
    </row>
    <row r="58" spans="1:18" ht="15">
      <c r="A58" s="15">
        <v>43</v>
      </c>
      <c r="B58" s="2" t="s">
        <v>371</v>
      </c>
      <c r="C58" s="2">
        <v>3</v>
      </c>
      <c r="D58" s="2" t="s">
        <v>373</v>
      </c>
      <c r="E58" s="2">
        <v>4</v>
      </c>
      <c r="F58" s="2" t="s">
        <v>248</v>
      </c>
      <c r="G58" s="2" t="s">
        <v>58</v>
      </c>
      <c r="H58" s="2">
        <v>2001</v>
      </c>
      <c r="I58" s="2">
        <v>0</v>
      </c>
      <c r="J58" s="2">
        <v>0</v>
      </c>
      <c r="K58" s="3">
        <v>0</v>
      </c>
      <c r="L58" s="2">
        <v>0</v>
      </c>
      <c r="M58" s="2">
        <v>1</v>
      </c>
      <c r="N58" s="2">
        <v>3</v>
      </c>
      <c r="O58" s="2">
        <v>2</v>
      </c>
      <c r="P58" s="2">
        <v>3</v>
      </c>
      <c r="Q58" s="2">
        <f>I58+J58+L58+M58+N58+O58+P58</f>
        <v>9</v>
      </c>
      <c r="R58" s="47">
        <v>25</v>
      </c>
    </row>
    <row r="59" spans="1:18" ht="15">
      <c r="A59" s="15">
        <v>25</v>
      </c>
      <c r="B59" s="2" t="s">
        <v>362</v>
      </c>
      <c r="C59" s="2">
        <v>3</v>
      </c>
      <c r="D59" s="2" t="s">
        <v>68</v>
      </c>
      <c r="E59" s="2">
        <v>1</v>
      </c>
      <c r="F59" s="2" t="s">
        <v>63</v>
      </c>
      <c r="G59" s="2" t="s">
        <v>58</v>
      </c>
      <c r="H59" s="2">
        <v>2002</v>
      </c>
      <c r="I59" s="2">
        <v>0</v>
      </c>
      <c r="J59" s="2">
        <v>0</v>
      </c>
      <c r="K59" s="3">
        <v>0</v>
      </c>
      <c r="L59" s="2">
        <v>0</v>
      </c>
      <c r="M59" s="2">
        <v>0</v>
      </c>
      <c r="N59" s="2">
        <v>3</v>
      </c>
      <c r="O59" s="2">
        <v>2</v>
      </c>
      <c r="P59" s="2">
        <v>3</v>
      </c>
      <c r="Q59" s="2">
        <f>I59+J59+L59+M59+N59+O59+P59</f>
        <v>8</v>
      </c>
      <c r="R59" s="47">
        <v>30</v>
      </c>
    </row>
    <row r="60" spans="1:18" ht="15">
      <c r="A60" s="15">
        <v>5</v>
      </c>
      <c r="B60" s="2" t="s">
        <v>344</v>
      </c>
      <c r="C60" s="2">
        <v>3</v>
      </c>
      <c r="D60" s="2" t="s">
        <v>116</v>
      </c>
      <c r="E60" s="2">
        <v>3</v>
      </c>
      <c r="F60" s="2" t="s">
        <v>96</v>
      </c>
      <c r="G60" s="2" t="s">
        <v>58</v>
      </c>
      <c r="H60" s="2">
        <v>2001</v>
      </c>
      <c r="I60" s="2">
        <v>2</v>
      </c>
      <c r="J60" s="2">
        <v>0</v>
      </c>
      <c r="K60" s="3">
        <v>0</v>
      </c>
      <c r="L60" s="2">
        <v>0</v>
      </c>
      <c r="M60" s="2">
        <v>0</v>
      </c>
      <c r="N60" s="2">
        <v>3</v>
      </c>
      <c r="O60" s="2">
        <v>2</v>
      </c>
      <c r="P60" s="2">
        <v>0</v>
      </c>
      <c r="Q60" s="2">
        <f>I60+J60+L60+M60+N60+O60+P60</f>
        <v>7</v>
      </c>
      <c r="R60" s="47">
        <v>31</v>
      </c>
    </row>
    <row r="61" spans="1:18" ht="15">
      <c r="A61" s="15">
        <v>10</v>
      </c>
      <c r="B61" s="2" t="s">
        <v>347</v>
      </c>
      <c r="C61" s="2">
        <v>3</v>
      </c>
      <c r="D61" s="2" t="s">
        <v>118</v>
      </c>
      <c r="E61" s="2">
        <v>2</v>
      </c>
      <c r="F61" s="2" t="s">
        <v>27</v>
      </c>
      <c r="G61" s="2" t="s">
        <v>58</v>
      </c>
      <c r="H61" s="2">
        <v>2001</v>
      </c>
      <c r="I61" s="2">
        <v>0</v>
      </c>
      <c r="J61" s="2">
        <v>0</v>
      </c>
      <c r="K61" s="3">
        <v>0</v>
      </c>
      <c r="L61" s="2">
        <v>0</v>
      </c>
      <c r="M61" s="2">
        <v>1</v>
      </c>
      <c r="N61" s="2">
        <v>3</v>
      </c>
      <c r="O61" s="2">
        <v>2</v>
      </c>
      <c r="P61" s="2">
        <v>0</v>
      </c>
      <c r="Q61" s="2">
        <f>I61+J61+L61+M61+N61+O61+P61</f>
        <v>6</v>
      </c>
      <c r="R61" s="47">
        <v>32</v>
      </c>
    </row>
    <row r="62" spans="1:18" ht="15.75" thickBot="1">
      <c r="A62" s="17">
        <v>55</v>
      </c>
      <c r="B62" s="18" t="s">
        <v>313</v>
      </c>
      <c r="C62" s="18">
        <v>3</v>
      </c>
      <c r="D62" s="18" t="s">
        <v>76</v>
      </c>
      <c r="E62" s="18">
        <v>3</v>
      </c>
      <c r="F62" s="18" t="s">
        <v>316</v>
      </c>
      <c r="G62" s="18" t="s">
        <v>58</v>
      </c>
      <c r="H62" s="18">
        <v>2002</v>
      </c>
      <c r="I62" s="18">
        <v>1</v>
      </c>
      <c r="J62" s="18">
        <v>0</v>
      </c>
      <c r="K62" s="20">
        <v>0</v>
      </c>
      <c r="L62" s="18">
        <v>0</v>
      </c>
      <c r="M62" s="18">
        <v>0</v>
      </c>
      <c r="N62" s="18">
        <v>2</v>
      </c>
      <c r="O62" s="18">
        <v>1</v>
      </c>
      <c r="P62" s="18">
        <v>0</v>
      </c>
      <c r="Q62" s="18">
        <f>I62+J62+L62+M62+N62+O62+P62</f>
        <v>4</v>
      </c>
      <c r="R62" s="51">
        <v>33</v>
      </c>
    </row>
  </sheetData>
  <sheetProtection/>
  <autoFilter ref="A4:R4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11.28125" style="0" customWidth="1"/>
    <col min="2" max="2" width="18.28125" style="0" bestFit="1" customWidth="1"/>
    <col min="3" max="3" width="8.00390625" style="0" bestFit="1" customWidth="1"/>
    <col min="4" max="4" width="34.140625" style="0" bestFit="1" customWidth="1"/>
    <col min="5" max="5" width="7.8515625" style="0" bestFit="1" customWidth="1"/>
    <col min="6" max="6" width="23.7109375" style="0" bestFit="1" customWidth="1"/>
    <col min="7" max="7" width="4.421875" style="0" bestFit="1" customWidth="1"/>
    <col min="8" max="8" width="10.00390625" style="0" bestFit="1" customWidth="1"/>
    <col min="9" max="10" width="6.00390625" style="0" bestFit="1" customWidth="1"/>
    <col min="11" max="11" width="7.57421875" style="0" bestFit="1" customWidth="1"/>
    <col min="12" max="16" width="6.00390625" style="0" bestFit="1" customWidth="1"/>
    <col min="17" max="17" width="7.00390625" style="0" bestFit="1" customWidth="1"/>
  </cols>
  <sheetData>
    <row r="1" ht="15">
      <c r="A1" t="s">
        <v>381</v>
      </c>
    </row>
    <row r="2" ht="15">
      <c r="A2" t="s">
        <v>16</v>
      </c>
    </row>
    <row r="3" ht="15.75" thickBot="1">
      <c r="A3" t="s">
        <v>379</v>
      </c>
    </row>
    <row r="4" spans="1:18" ht="15.75" thickBot="1">
      <c r="A4" s="52" t="s">
        <v>0</v>
      </c>
      <c r="B4" s="53" t="s">
        <v>2</v>
      </c>
      <c r="C4" s="53" t="s">
        <v>3</v>
      </c>
      <c r="D4" s="53" t="s">
        <v>4</v>
      </c>
      <c r="E4" s="53" t="s">
        <v>17</v>
      </c>
      <c r="F4" s="53" t="s">
        <v>1</v>
      </c>
      <c r="G4" s="53" t="s">
        <v>57</v>
      </c>
      <c r="H4" s="53" t="s">
        <v>19</v>
      </c>
      <c r="I4" s="53" t="s">
        <v>5</v>
      </c>
      <c r="J4" s="53" t="s">
        <v>6</v>
      </c>
      <c r="K4" s="53" t="s">
        <v>11</v>
      </c>
      <c r="L4" s="53" t="s">
        <v>7</v>
      </c>
      <c r="M4" s="53" t="s">
        <v>8</v>
      </c>
      <c r="N4" s="53" t="s">
        <v>9</v>
      </c>
      <c r="O4" s="53" t="s">
        <v>10</v>
      </c>
      <c r="P4" s="53" t="s">
        <v>18</v>
      </c>
      <c r="Q4" s="53" t="s">
        <v>12</v>
      </c>
      <c r="R4" s="54" t="s">
        <v>380</v>
      </c>
    </row>
    <row r="5" spans="1:18" ht="15">
      <c r="A5" s="43">
        <v>51</v>
      </c>
      <c r="B5" s="44" t="s">
        <v>296</v>
      </c>
      <c r="C5" s="44">
        <v>4</v>
      </c>
      <c r="D5" s="44" t="s">
        <v>210</v>
      </c>
      <c r="E5" s="44">
        <v>4</v>
      </c>
      <c r="F5" s="44" t="s">
        <v>294</v>
      </c>
      <c r="G5" s="44" t="s">
        <v>59</v>
      </c>
      <c r="H5" s="44">
        <v>1998</v>
      </c>
      <c r="I5" s="44">
        <v>3</v>
      </c>
      <c r="J5" s="44">
        <v>2</v>
      </c>
      <c r="K5" s="32">
        <v>0.00022210648148148152</v>
      </c>
      <c r="L5" s="44">
        <v>2</v>
      </c>
      <c r="M5" s="44">
        <v>3</v>
      </c>
      <c r="N5" s="44">
        <v>3</v>
      </c>
      <c r="O5" s="44">
        <v>2</v>
      </c>
      <c r="P5" s="44">
        <v>3</v>
      </c>
      <c r="Q5" s="44">
        <f>I5+J5+L5+M5+N5+O5+P5</f>
        <v>18</v>
      </c>
      <c r="R5" s="45">
        <v>1</v>
      </c>
    </row>
    <row r="6" spans="1:18" ht="15">
      <c r="A6" s="46">
        <v>51</v>
      </c>
      <c r="B6" s="41" t="s">
        <v>296</v>
      </c>
      <c r="C6" s="41">
        <v>4</v>
      </c>
      <c r="D6" s="41" t="s">
        <v>210</v>
      </c>
      <c r="E6" s="41">
        <v>5</v>
      </c>
      <c r="F6" s="41" t="s">
        <v>295</v>
      </c>
      <c r="G6" s="41" t="s">
        <v>59</v>
      </c>
      <c r="H6" s="41">
        <v>1999</v>
      </c>
      <c r="I6" s="41">
        <v>3</v>
      </c>
      <c r="J6" s="41">
        <v>2</v>
      </c>
      <c r="K6" s="31">
        <v>0.00030381944444444445</v>
      </c>
      <c r="L6" s="41">
        <v>0</v>
      </c>
      <c r="M6" s="41">
        <v>3</v>
      </c>
      <c r="N6" s="41">
        <v>3</v>
      </c>
      <c r="O6" s="41">
        <v>2</v>
      </c>
      <c r="P6" s="41">
        <v>3</v>
      </c>
      <c r="Q6" s="41">
        <f>I6+J6+L6+M6+N6+O6+P6</f>
        <v>16</v>
      </c>
      <c r="R6" s="47">
        <v>2</v>
      </c>
    </row>
    <row r="7" spans="1:18" ht="15">
      <c r="A7" s="46">
        <v>14</v>
      </c>
      <c r="B7" s="41" t="s">
        <v>351</v>
      </c>
      <c r="C7" s="41">
        <v>4</v>
      </c>
      <c r="D7" s="41" t="s">
        <v>36</v>
      </c>
      <c r="E7" s="41">
        <v>5</v>
      </c>
      <c r="F7" s="41" t="s">
        <v>46</v>
      </c>
      <c r="G7" s="41" t="s">
        <v>59</v>
      </c>
      <c r="H7" s="41">
        <v>2000</v>
      </c>
      <c r="I7" s="41">
        <v>2</v>
      </c>
      <c r="J7" s="41">
        <v>2</v>
      </c>
      <c r="K7" s="31">
        <v>0.0004517361111111111</v>
      </c>
      <c r="L7" s="41">
        <v>1</v>
      </c>
      <c r="M7" s="41">
        <v>2</v>
      </c>
      <c r="N7" s="41">
        <v>3</v>
      </c>
      <c r="O7" s="41">
        <v>2</v>
      </c>
      <c r="P7" s="41">
        <v>3</v>
      </c>
      <c r="Q7" s="41">
        <f>I7+J7+L7+M7+N7+O7+P7</f>
        <v>15</v>
      </c>
      <c r="R7" s="47">
        <v>3</v>
      </c>
    </row>
    <row r="8" spans="1:18" ht="15">
      <c r="A8" s="46">
        <v>12</v>
      </c>
      <c r="B8" s="41" t="s">
        <v>349</v>
      </c>
      <c r="C8" s="41">
        <v>4</v>
      </c>
      <c r="D8" s="41" t="s">
        <v>36</v>
      </c>
      <c r="E8" s="41">
        <v>2</v>
      </c>
      <c r="F8" s="41" t="s">
        <v>38</v>
      </c>
      <c r="G8" s="41" t="s">
        <v>59</v>
      </c>
      <c r="H8" s="41">
        <v>1998</v>
      </c>
      <c r="I8" s="41">
        <v>3</v>
      </c>
      <c r="J8" s="41">
        <v>2</v>
      </c>
      <c r="K8" s="31">
        <v>0.00027048611111111115</v>
      </c>
      <c r="L8" s="41">
        <v>0</v>
      </c>
      <c r="M8" s="41">
        <v>2</v>
      </c>
      <c r="N8" s="41">
        <v>3</v>
      </c>
      <c r="O8" s="41">
        <v>2</v>
      </c>
      <c r="P8" s="41">
        <v>0</v>
      </c>
      <c r="Q8" s="41">
        <f>I8+J8+L8+M8+N8+O8+P8</f>
        <v>12</v>
      </c>
      <c r="R8" s="47">
        <v>4</v>
      </c>
    </row>
    <row r="9" spans="1:18" ht="15">
      <c r="A9" s="46">
        <v>14</v>
      </c>
      <c r="B9" s="41" t="s">
        <v>351</v>
      </c>
      <c r="C9" s="41">
        <v>4</v>
      </c>
      <c r="D9" s="41" t="s">
        <v>36</v>
      </c>
      <c r="E9" s="41">
        <v>1</v>
      </c>
      <c r="F9" s="41" t="s">
        <v>45</v>
      </c>
      <c r="G9" s="41" t="s">
        <v>59</v>
      </c>
      <c r="H9" s="41">
        <v>1999</v>
      </c>
      <c r="I9" s="41">
        <v>1</v>
      </c>
      <c r="J9" s="41">
        <v>0</v>
      </c>
      <c r="K9" s="31">
        <v>0</v>
      </c>
      <c r="L9" s="41">
        <v>0</v>
      </c>
      <c r="M9" s="41">
        <v>3</v>
      </c>
      <c r="N9" s="41">
        <v>3</v>
      </c>
      <c r="O9" s="41">
        <v>2</v>
      </c>
      <c r="P9" s="41">
        <v>3</v>
      </c>
      <c r="Q9" s="41">
        <f>I9+J9+L9+M9+N9+O9+P9</f>
        <v>12</v>
      </c>
      <c r="R9" s="47">
        <v>5</v>
      </c>
    </row>
    <row r="10" spans="1:18" ht="15">
      <c r="A10" s="46">
        <v>46</v>
      </c>
      <c r="B10" s="41" t="s">
        <v>261</v>
      </c>
      <c r="C10" s="41">
        <v>4</v>
      </c>
      <c r="D10" s="41" t="s">
        <v>374</v>
      </c>
      <c r="E10" s="41">
        <v>5</v>
      </c>
      <c r="F10" s="41" t="s">
        <v>266</v>
      </c>
      <c r="G10" s="41" t="s">
        <v>59</v>
      </c>
      <c r="H10" s="41">
        <v>2003</v>
      </c>
      <c r="I10" s="41">
        <v>0</v>
      </c>
      <c r="J10" s="41">
        <v>0</v>
      </c>
      <c r="K10" s="31">
        <v>0</v>
      </c>
      <c r="L10" s="41">
        <v>0</v>
      </c>
      <c r="M10" s="41">
        <v>2</v>
      </c>
      <c r="N10" s="41">
        <v>3</v>
      </c>
      <c r="O10" s="41">
        <v>2</v>
      </c>
      <c r="P10" s="41">
        <v>3</v>
      </c>
      <c r="Q10" s="41">
        <f>I10+J10+L10+M10+N10+O10+P10</f>
        <v>10</v>
      </c>
      <c r="R10" s="47">
        <v>6</v>
      </c>
    </row>
    <row r="11" spans="1:18" ht="15">
      <c r="A11" s="46">
        <v>3</v>
      </c>
      <c r="B11" s="41" t="s">
        <v>342</v>
      </c>
      <c r="C11" s="41">
        <v>4</v>
      </c>
      <c r="D11" s="41" t="s">
        <v>115</v>
      </c>
      <c r="E11" s="41">
        <v>5</v>
      </c>
      <c r="F11" s="41" t="s">
        <v>90</v>
      </c>
      <c r="G11" s="41" t="s">
        <v>59</v>
      </c>
      <c r="H11" s="41">
        <v>1998</v>
      </c>
      <c r="I11" s="41">
        <v>0</v>
      </c>
      <c r="J11" s="41">
        <v>0</v>
      </c>
      <c r="K11" s="31">
        <v>0</v>
      </c>
      <c r="L11" s="41">
        <v>0</v>
      </c>
      <c r="M11" s="41">
        <v>2</v>
      </c>
      <c r="N11" s="41">
        <v>3</v>
      </c>
      <c r="O11" s="41">
        <v>2</v>
      </c>
      <c r="P11" s="41">
        <v>3</v>
      </c>
      <c r="Q11" s="41">
        <f>I11+J11+L11+M11+N11+O11+P11</f>
        <v>10</v>
      </c>
      <c r="R11" s="47">
        <v>6</v>
      </c>
    </row>
    <row r="12" spans="1:18" ht="15">
      <c r="A12" s="46">
        <v>14</v>
      </c>
      <c r="B12" s="41" t="s">
        <v>351</v>
      </c>
      <c r="C12" s="41">
        <v>4</v>
      </c>
      <c r="D12" s="41" t="s">
        <v>36</v>
      </c>
      <c r="E12" s="41">
        <v>2</v>
      </c>
      <c r="F12" s="41" t="s">
        <v>119</v>
      </c>
      <c r="G12" s="41" t="s">
        <v>59</v>
      </c>
      <c r="H12" s="41">
        <v>1999</v>
      </c>
      <c r="I12" s="41">
        <v>1</v>
      </c>
      <c r="J12" s="41">
        <v>2</v>
      </c>
      <c r="K12" s="31">
        <v>0.0004006944444444444</v>
      </c>
      <c r="L12" s="41">
        <v>0</v>
      </c>
      <c r="M12" s="41">
        <v>1</v>
      </c>
      <c r="N12" s="41">
        <v>3</v>
      </c>
      <c r="O12" s="41">
        <v>2</v>
      </c>
      <c r="P12" s="41">
        <v>0</v>
      </c>
      <c r="Q12" s="41">
        <f>I12+J12+L12+M12+N12+O12+P12</f>
        <v>9</v>
      </c>
      <c r="R12" s="47">
        <v>8</v>
      </c>
    </row>
    <row r="13" spans="1:18" ht="15">
      <c r="A13" s="46">
        <v>53</v>
      </c>
      <c r="B13" s="41">
        <v>186</v>
      </c>
      <c r="C13" s="41">
        <v>4</v>
      </c>
      <c r="D13" s="41" t="s">
        <v>303</v>
      </c>
      <c r="E13" s="41">
        <v>3</v>
      </c>
      <c r="F13" s="41" t="s">
        <v>306</v>
      </c>
      <c r="G13" s="41" t="s">
        <v>59</v>
      </c>
      <c r="H13" s="41">
        <v>1999</v>
      </c>
      <c r="I13" s="41">
        <v>2</v>
      </c>
      <c r="J13" s="41">
        <v>0</v>
      </c>
      <c r="K13" s="31">
        <v>0</v>
      </c>
      <c r="L13" s="41">
        <v>0</v>
      </c>
      <c r="M13" s="41">
        <v>1</v>
      </c>
      <c r="N13" s="41">
        <v>3</v>
      </c>
      <c r="O13" s="41">
        <v>2</v>
      </c>
      <c r="P13" s="41">
        <v>0</v>
      </c>
      <c r="Q13" s="41">
        <f>I13+J13+L13+M13+N13+O13+P13</f>
        <v>8</v>
      </c>
      <c r="R13" s="47">
        <v>9</v>
      </c>
    </row>
    <row r="14" spans="1:18" ht="15">
      <c r="A14" s="46">
        <v>11</v>
      </c>
      <c r="B14" s="41" t="s">
        <v>348</v>
      </c>
      <c r="C14" s="41">
        <v>4</v>
      </c>
      <c r="D14" s="41" t="s">
        <v>118</v>
      </c>
      <c r="E14" s="41">
        <v>5</v>
      </c>
      <c r="F14" s="41" t="s">
        <v>35</v>
      </c>
      <c r="G14" s="41" t="s">
        <v>59</v>
      </c>
      <c r="H14" s="41">
        <v>1998</v>
      </c>
      <c r="I14" s="41">
        <v>0</v>
      </c>
      <c r="J14" s="41">
        <v>0</v>
      </c>
      <c r="K14" s="31">
        <v>0</v>
      </c>
      <c r="L14" s="41">
        <v>0</v>
      </c>
      <c r="M14" s="41">
        <v>1</v>
      </c>
      <c r="N14" s="41">
        <v>3</v>
      </c>
      <c r="O14" s="41">
        <v>0</v>
      </c>
      <c r="P14" s="41">
        <v>3</v>
      </c>
      <c r="Q14" s="41">
        <f>I14+J14+L14+M14+N14+O14+P14</f>
        <v>7</v>
      </c>
      <c r="R14" s="47">
        <v>10</v>
      </c>
    </row>
    <row r="15" spans="1:18" ht="15">
      <c r="A15" s="46">
        <v>14</v>
      </c>
      <c r="B15" s="41" t="s">
        <v>351</v>
      </c>
      <c r="C15" s="41">
        <v>4</v>
      </c>
      <c r="D15" s="41" t="s">
        <v>36</v>
      </c>
      <c r="E15" s="41">
        <v>4</v>
      </c>
      <c r="F15" s="41" t="s">
        <v>47</v>
      </c>
      <c r="G15" s="41" t="s">
        <v>59</v>
      </c>
      <c r="H15" s="41">
        <v>2000</v>
      </c>
      <c r="I15" s="41">
        <v>1</v>
      </c>
      <c r="J15" s="41">
        <v>0</v>
      </c>
      <c r="K15" s="31">
        <v>0</v>
      </c>
      <c r="L15" s="41">
        <v>0</v>
      </c>
      <c r="M15" s="41">
        <v>1</v>
      </c>
      <c r="N15" s="41">
        <v>3</v>
      </c>
      <c r="O15" s="41">
        <v>2</v>
      </c>
      <c r="P15" s="41">
        <v>0</v>
      </c>
      <c r="Q15" s="41">
        <f>I15+J15+L15+M15+N15+O15+P15</f>
        <v>7</v>
      </c>
      <c r="R15" s="47">
        <v>10</v>
      </c>
    </row>
    <row r="16" spans="1:18" ht="15">
      <c r="A16" s="46">
        <v>53</v>
      </c>
      <c r="B16" s="41">
        <v>186</v>
      </c>
      <c r="C16" s="41">
        <v>4</v>
      </c>
      <c r="D16" s="41" t="s">
        <v>303</v>
      </c>
      <c r="E16" s="41">
        <v>2</v>
      </c>
      <c r="F16" s="41" t="s">
        <v>305</v>
      </c>
      <c r="G16" s="41" t="s">
        <v>59</v>
      </c>
      <c r="H16" s="41">
        <v>1999</v>
      </c>
      <c r="I16" s="41">
        <v>3</v>
      </c>
      <c r="J16" s="41">
        <v>0</v>
      </c>
      <c r="K16" s="31">
        <v>0</v>
      </c>
      <c r="L16" s="41">
        <v>0</v>
      </c>
      <c r="M16" s="41">
        <v>1</v>
      </c>
      <c r="N16" s="41">
        <v>3</v>
      </c>
      <c r="O16" s="41">
        <v>0</v>
      </c>
      <c r="P16" s="41">
        <v>0</v>
      </c>
      <c r="Q16" s="41">
        <f>I16+J16+L16+M16+N16+O16+P16</f>
        <v>7</v>
      </c>
      <c r="R16" s="47">
        <v>10</v>
      </c>
    </row>
    <row r="17" spans="1:18" ht="15">
      <c r="A17" s="46">
        <v>58</v>
      </c>
      <c r="B17" s="41" t="s">
        <v>330</v>
      </c>
      <c r="C17" s="41">
        <v>4</v>
      </c>
      <c r="D17" s="41" t="s">
        <v>75</v>
      </c>
      <c r="E17" s="41">
        <v>4</v>
      </c>
      <c r="F17" s="41" t="s">
        <v>334</v>
      </c>
      <c r="G17" s="41" t="s">
        <v>59</v>
      </c>
      <c r="H17" s="41">
        <v>1999</v>
      </c>
      <c r="I17" s="41">
        <v>0</v>
      </c>
      <c r="J17" s="41">
        <v>0</v>
      </c>
      <c r="K17" s="31">
        <v>0</v>
      </c>
      <c r="L17" s="41">
        <v>0</v>
      </c>
      <c r="M17" s="41">
        <v>1</v>
      </c>
      <c r="N17" s="41">
        <v>3</v>
      </c>
      <c r="O17" s="41">
        <v>2</v>
      </c>
      <c r="P17" s="41">
        <v>0</v>
      </c>
      <c r="Q17" s="41">
        <f>I17+J17+L17+M17+N17+O17+P17</f>
        <v>6</v>
      </c>
      <c r="R17" s="47">
        <v>13</v>
      </c>
    </row>
    <row r="18" spans="1:18" ht="15">
      <c r="A18" s="46">
        <v>58</v>
      </c>
      <c r="B18" s="41" t="s">
        <v>330</v>
      </c>
      <c r="C18" s="41">
        <v>4</v>
      </c>
      <c r="D18" s="41" t="s">
        <v>75</v>
      </c>
      <c r="E18" s="41">
        <v>5</v>
      </c>
      <c r="F18" s="41" t="s">
        <v>335</v>
      </c>
      <c r="G18" s="41" t="s">
        <v>59</v>
      </c>
      <c r="H18" s="41">
        <v>1998</v>
      </c>
      <c r="I18" s="41">
        <v>0</v>
      </c>
      <c r="J18" s="41">
        <v>0</v>
      </c>
      <c r="K18" s="31">
        <v>0</v>
      </c>
      <c r="L18" s="41">
        <v>0</v>
      </c>
      <c r="M18" s="41">
        <v>1</v>
      </c>
      <c r="N18" s="41">
        <v>3</v>
      </c>
      <c r="O18" s="41">
        <v>2</v>
      </c>
      <c r="P18" s="41">
        <v>0</v>
      </c>
      <c r="Q18" s="41">
        <f>I18+J18+L18+M18+N18+O18+P18</f>
        <v>6</v>
      </c>
      <c r="R18" s="47">
        <v>13</v>
      </c>
    </row>
    <row r="19" spans="1:18" ht="15">
      <c r="A19" s="46">
        <v>13</v>
      </c>
      <c r="B19" s="41" t="s">
        <v>350</v>
      </c>
      <c r="C19" s="41">
        <v>4</v>
      </c>
      <c r="D19" s="41" t="s">
        <v>36</v>
      </c>
      <c r="E19" s="41">
        <v>3</v>
      </c>
      <c r="F19" s="41" t="s">
        <v>43</v>
      </c>
      <c r="G19" s="41" t="s">
        <v>59</v>
      </c>
      <c r="H19" s="41">
        <v>1998</v>
      </c>
      <c r="I19" s="41">
        <v>1</v>
      </c>
      <c r="J19" s="41">
        <v>0</v>
      </c>
      <c r="K19" s="31">
        <v>0</v>
      </c>
      <c r="L19" s="41">
        <v>0</v>
      </c>
      <c r="M19" s="41">
        <v>0</v>
      </c>
      <c r="N19" s="41">
        <v>3</v>
      </c>
      <c r="O19" s="41">
        <v>2</v>
      </c>
      <c r="P19" s="41">
        <v>0</v>
      </c>
      <c r="Q19" s="41">
        <f>I19+J19+L19+M19+N19+O19+P19</f>
        <v>6</v>
      </c>
      <c r="R19" s="47">
        <v>13</v>
      </c>
    </row>
    <row r="20" spans="1:18" ht="15">
      <c r="A20" s="46">
        <v>3</v>
      </c>
      <c r="B20" s="41" t="s">
        <v>342</v>
      </c>
      <c r="C20" s="41">
        <v>4</v>
      </c>
      <c r="D20" s="41" t="s">
        <v>115</v>
      </c>
      <c r="E20" s="41">
        <v>1</v>
      </c>
      <c r="F20" s="41" t="s">
        <v>86</v>
      </c>
      <c r="G20" s="41" t="s">
        <v>59</v>
      </c>
      <c r="H20" s="41">
        <v>1998</v>
      </c>
      <c r="I20" s="41">
        <v>0</v>
      </c>
      <c r="J20" s="41">
        <v>0</v>
      </c>
      <c r="K20" s="31">
        <v>0</v>
      </c>
      <c r="L20" s="41">
        <v>0</v>
      </c>
      <c r="M20" s="41">
        <v>0</v>
      </c>
      <c r="N20" s="41">
        <v>3</v>
      </c>
      <c r="O20" s="41">
        <v>2</v>
      </c>
      <c r="P20" s="41">
        <v>0</v>
      </c>
      <c r="Q20" s="41">
        <f>I20+J20+L20+M20+N20+O20+P20</f>
        <v>5</v>
      </c>
      <c r="R20" s="47">
        <v>16</v>
      </c>
    </row>
    <row r="21" spans="1:18" ht="15">
      <c r="A21" s="46">
        <v>3</v>
      </c>
      <c r="B21" s="41" t="s">
        <v>342</v>
      </c>
      <c r="C21" s="41">
        <v>4</v>
      </c>
      <c r="D21" s="41" t="s">
        <v>115</v>
      </c>
      <c r="E21" s="41">
        <v>3</v>
      </c>
      <c r="F21" s="41" t="s">
        <v>88</v>
      </c>
      <c r="G21" s="41" t="s">
        <v>59</v>
      </c>
      <c r="H21" s="41">
        <v>1998</v>
      </c>
      <c r="I21" s="41">
        <v>0</v>
      </c>
      <c r="J21" s="41">
        <v>0</v>
      </c>
      <c r="K21" s="31">
        <v>0</v>
      </c>
      <c r="L21" s="41">
        <v>0</v>
      </c>
      <c r="M21" s="41">
        <v>0</v>
      </c>
      <c r="N21" s="41">
        <v>3</v>
      </c>
      <c r="O21" s="41">
        <v>2</v>
      </c>
      <c r="P21" s="41">
        <v>0</v>
      </c>
      <c r="Q21" s="41">
        <f>I21+J21+L21+M21+N21+O21+P21</f>
        <v>5</v>
      </c>
      <c r="R21" s="47">
        <v>16</v>
      </c>
    </row>
    <row r="22" spans="1:18" ht="15">
      <c r="A22" s="46">
        <v>17</v>
      </c>
      <c r="B22" s="41" t="s">
        <v>354</v>
      </c>
      <c r="C22" s="41">
        <v>4</v>
      </c>
      <c r="D22" s="41" t="s">
        <v>48</v>
      </c>
      <c r="E22" s="41">
        <v>4</v>
      </c>
      <c r="F22" s="41" t="s">
        <v>134</v>
      </c>
      <c r="G22" s="41" t="s">
        <v>59</v>
      </c>
      <c r="H22" s="41">
        <v>1999</v>
      </c>
      <c r="I22" s="41">
        <v>0</v>
      </c>
      <c r="J22" s="41">
        <v>0</v>
      </c>
      <c r="K22" s="31">
        <v>0</v>
      </c>
      <c r="L22" s="41">
        <v>0</v>
      </c>
      <c r="M22" s="41">
        <v>0</v>
      </c>
      <c r="N22" s="41">
        <v>2</v>
      </c>
      <c r="O22" s="41">
        <v>2</v>
      </c>
      <c r="P22" s="41">
        <v>0</v>
      </c>
      <c r="Q22" s="41">
        <f>I22+J22+L22+M22+N22+O22+P22</f>
        <v>4</v>
      </c>
      <c r="R22" s="47">
        <v>18</v>
      </c>
    </row>
    <row r="23" spans="1:18" ht="15.75" thickBot="1">
      <c r="A23" s="48">
        <v>3</v>
      </c>
      <c r="B23" s="49" t="s">
        <v>342</v>
      </c>
      <c r="C23" s="49">
        <v>4</v>
      </c>
      <c r="D23" s="49" t="s">
        <v>115</v>
      </c>
      <c r="E23" s="49">
        <v>2</v>
      </c>
      <c r="F23" s="49" t="s">
        <v>87</v>
      </c>
      <c r="G23" s="49" t="s">
        <v>59</v>
      </c>
      <c r="H23" s="49">
        <v>1998</v>
      </c>
      <c r="I23" s="49">
        <v>0</v>
      </c>
      <c r="J23" s="49">
        <v>0</v>
      </c>
      <c r="K23" s="50">
        <v>0</v>
      </c>
      <c r="L23" s="49">
        <v>0</v>
      </c>
      <c r="M23" s="49">
        <v>0</v>
      </c>
      <c r="N23" s="49">
        <v>3</v>
      </c>
      <c r="O23" s="49">
        <v>1</v>
      </c>
      <c r="P23" s="49">
        <v>0</v>
      </c>
      <c r="Q23" s="49">
        <f>I23+J23+L23+M23+N23+O23+P23</f>
        <v>4</v>
      </c>
      <c r="R23" s="51">
        <v>18</v>
      </c>
    </row>
    <row r="24" spans="1:18" ht="15">
      <c r="A24" s="55">
        <v>46</v>
      </c>
      <c r="B24" s="56" t="s">
        <v>261</v>
      </c>
      <c r="C24" s="56">
        <v>4</v>
      </c>
      <c r="D24" s="56" t="s">
        <v>374</v>
      </c>
      <c r="E24" s="56">
        <v>1</v>
      </c>
      <c r="F24" s="56" t="s">
        <v>262</v>
      </c>
      <c r="G24" s="56" t="s">
        <v>58</v>
      </c>
      <c r="H24" s="56">
        <v>2000</v>
      </c>
      <c r="I24" s="56">
        <v>3</v>
      </c>
      <c r="J24" s="56">
        <v>2</v>
      </c>
      <c r="K24" s="57">
        <v>0.0001667824074074074</v>
      </c>
      <c r="L24" s="56">
        <v>4</v>
      </c>
      <c r="M24" s="56">
        <v>3</v>
      </c>
      <c r="N24" s="56">
        <v>3</v>
      </c>
      <c r="O24" s="56">
        <v>2</v>
      </c>
      <c r="P24" s="56">
        <v>3</v>
      </c>
      <c r="Q24" s="56">
        <f>I24+J24+L24+M24+N24+O24+P24</f>
        <v>20</v>
      </c>
      <c r="R24" s="58">
        <v>1</v>
      </c>
    </row>
    <row r="25" spans="1:18" ht="15">
      <c r="A25" s="46">
        <v>51</v>
      </c>
      <c r="B25" s="41" t="s">
        <v>296</v>
      </c>
      <c r="C25" s="41">
        <v>4</v>
      </c>
      <c r="D25" s="41" t="s">
        <v>210</v>
      </c>
      <c r="E25" s="41">
        <v>1</v>
      </c>
      <c r="F25" s="41" t="s">
        <v>291</v>
      </c>
      <c r="G25" s="41" t="s">
        <v>58</v>
      </c>
      <c r="H25" s="41">
        <v>1999</v>
      </c>
      <c r="I25" s="41">
        <v>3</v>
      </c>
      <c r="J25" s="41">
        <v>2</v>
      </c>
      <c r="K25" s="31">
        <v>0.00022199074074074073</v>
      </c>
      <c r="L25" s="41">
        <v>4</v>
      </c>
      <c r="M25" s="41">
        <v>3</v>
      </c>
      <c r="N25" s="41">
        <v>3</v>
      </c>
      <c r="O25" s="41">
        <v>2</v>
      </c>
      <c r="P25" s="41">
        <v>3</v>
      </c>
      <c r="Q25" s="41">
        <f>I25+J25+L25+M25+N25+O25+P25</f>
        <v>20</v>
      </c>
      <c r="R25" s="47">
        <v>2</v>
      </c>
    </row>
    <row r="26" spans="1:18" ht="15">
      <c r="A26" s="46">
        <v>51</v>
      </c>
      <c r="B26" s="41" t="s">
        <v>296</v>
      </c>
      <c r="C26" s="41">
        <v>4</v>
      </c>
      <c r="D26" s="41" t="s">
        <v>210</v>
      </c>
      <c r="E26" s="41">
        <v>2</v>
      </c>
      <c r="F26" s="41" t="s">
        <v>292</v>
      </c>
      <c r="G26" s="41" t="s">
        <v>58</v>
      </c>
      <c r="H26" s="41">
        <v>1999</v>
      </c>
      <c r="I26" s="41">
        <v>3</v>
      </c>
      <c r="J26" s="41">
        <v>2</v>
      </c>
      <c r="K26" s="31">
        <v>0.0002769675925925926</v>
      </c>
      <c r="L26" s="41">
        <v>3</v>
      </c>
      <c r="M26" s="41">
        <v>3</v>
      </c>
      <c r="N26" s="41">
        <v>3</v>
      </c>
      <c r="O26" s="41">
        <v>2</v>
      </c>
      <c r="P26" s="41">
        <v>3</v>
      </c>
      <c r="Q26" s="41">
        <f>I26+J26+L26+M26+N26+O26+P26</f>
        <v>19</v>
      </c>
      <c r="R26" s="47">
        <v>3</v>
      </c>
    </row>
    <row r="27" spans="1:18" ht="15">
      <c r="A27" s="46">
        <v>3</v>
      </c>
      <c r="B27" s="41" t="s">
        <v>342</v>
      </c>
      <c r="C27" s="41">
        <v>4</v>
      </c>
      <c r="D27" s="41" t="s">
        <v>115</v>
      </c>
      <c r="E27" s="41">
        <v>4</v>
      </c>
      <c r="F27" s="41" t="s">
        <v>89</v>
      </c>
      <c r="G27" s="41" t="s">
        <v>58</v>
      </c>
      <c r="H27" s="41">
        <v>1998</v>
      </c>
      <c r="I27" s="41">
        <v>3</v>
      </c>
      <c r="J27" s="41">
        <v>2</v>
      </c>
      <c r="K27" s="31">
        <v>0.00019675925925925926</v>
      </c>
      <c r="L27" s="41">
        <v>1</v>
      </c>
      <c r="M27" s="41">
        <v>3</v>
      </c>
      <c r="N27" s="41">
        <v>3</v>
      </c>
      <c r="O27" s="41">
        <v>2</v>
      </c>
      <c r="P27" s="41">
        <v>3</v>
      </c>
      <c r="Q27" s="41">
        <f>I27+J27+L27+M27+N27+O27+P27</f>
        <v>17</v>
      </c>
      <c r="R27" s="47">
        <v>4</v>
      </c>
    </row>
    <row r="28" spans="1:18" ht="15">
      <c r="A28" s="46">
        <v>51</v>
      </c>
      <c r="B28" s="41" t="s">
        <v>296</v>
      </c>
      <c r="C28" s="41">
        <v>4</v>
      </c>
      <c r="D28" s="41" t="s">
        <v>210</v>
      </c>
      <c r="E28" s="41">
        <v>3</v>
      </c>
      <c r="F28" s="41" t="s">
        <v>293</v>
      </c>
      <c r="G28" s="41" t="s">
        <v>58</v>
      </c>
      <c r="H28" s="41">
        <v>2000</v>
      </c>
      <c r="I28" s="41">
        <v>3</v>
      </c>
      <c r="J28" s="41">
        <v>2</v>
      </c>
      <c r="K28" s="31">
        <v>0.0002951388888888889</v>
      </c>
      <c r="L28" s="41">
        <v>1</v>
      </c>
      <c r="M28" s="41">
        <v>3</v>
      </c>
      <c r="N28" s="41">
        <v>3</v>
      </c>
      <c r="O28" s="41">
        <v>2</v>
      </c>
      <c r="P28" s="41">
        <v>3</v>
      </c>
      <c r="Q28" s="41">
        <f>I28+J28+L28+M28+N28+O28+P28</f>
        <v>17</v>
      </c>
      <c r="R28" s="47">
        <v>5</v>
      </c>
    </row>
    <row r="29" spans="1:18" ht="15">
      <c r="A29" s="46">
        <v>17</v>
      </c>
      <c r="B29" s="41" t="s">
        <v>354</v>
      </c>
      <c r="C29" s="41">
        <v>4</v>
      </c>
      <c r="D29" s="41" t="s">
        <v>48</v>
      </c>
      <c r="E29" s="41">
        <v>5</v>
      </c>
      <c r="F29" s="41" t="s">
        <v>135</v>
      </c>
      <c r="G29" s="41" t="s">
        <v>58</v>
      </c>
      <c r="H29" s="41">
        <v>1998</v>
      </c>
      <c r="I29" s="41">
        <v>3</v>
      </c>
      <c r="J29" s="41">
        <v>2</v>
      </c>
      <c r="K29" s="31">
        <v>0.0003935185185185185</v>
      </c>
      <c r="L29" s="41">
        <v>0</v>
      </c>
      <c r="M29" s="41">
        <v>3</v>
      </c>
      <c r="N29" s="41">
        <v>3</v>
      </c>
      <c r="O29" s="41">
        <v>2</v>
      </c>
      <c r="P29" s="41">
        <v>3</v>
      </c>
      <c r="Q29" s="41">
        <f>I29+J29+L29+M29+N29+O29+P29</f>
        <v>16</v>
      </c>
      <c r="R29" s="47">
        <v>6</v>
      </c>
    </row>
    <row r="30" spans="1:18" ht="15">
      <c r="A30" s="46">
        <v>46</v>
      </c>
      <c r="B30" s="41" t="s">
        <v>261</v>
      </c>
      <c r="C30" s="41">
        <v>4</v>
      </c>
      <c r="D30" s="41" t="s">
        <v>374</v>
      </c>
      <c r="E30" s="41">
        <v>2</v>
      </c>
      <c r="F30" s="41" t="s">
        <v>263</v>
      </c>
      <c r="G30" s="41" t="s">
        <v>58</v>
      </c>
      <c r="H30" s="41">
        <v>1999</v>
      </c>
      <c r="I30" s="41">
        <v>0</v>
      </c>
      <c r="J30" s="41">
        <v>2</v>
      </c>
      <c r="K30" s="31">
        <v>0.0004915509259259259</v>
      </c>
      <c r="L30" s="41">
        <v>3</v>
      </c>
      <c r="M30" s="41">
        <v>3</v>
      </c>
      <c r="N30" s="41">
        <v>3</v>
      </c>
      <c r="O30" s="41">
        <v>2</v>
      </c>
      <c r="P30" s="41">
        <v>3</v>
      </c>
      <c r="Q30" s="41">
        <f>I30+J30+L30+M30+N30+O30+P30</f>
        <v>16</v>
      </c>
      <c r="R30" s="47">
        <v>7</v>
      </c>
    </row>
    <row r="31" spans="1:18" ht="15">
      <c r="A31" s="46">
        <v>13</v>
      </c>
      <c r="B31" s="41" t="s">
        <v>350</v>
      </c>
      <c r="C31" s="41">
        <v>4</v>
      </c>
      <c r="D31" s="41" t="s">
        <v>36</v>
      </c>
      <c r="E31" s="41">
        <v>2</v>
      </c>
      <c r="F31" s="41" t="s">
        <v>42</v>
      </c>
      <c r="G31" s="41" t="s">
        <v>58</v>
      </c>
      <c r="H31" s="41">
        <v>1999</v>
      </c>
      <c r="I31" s="41">
        <v>2</v>
      </c>
      <c r="J31" s="41">
        <v>2</v>
      </c>
      <c r="K31" s="31">
        <v>0.0003928240740740741</v>
      </c>
      <c r="L31" s="41">
        <v>0</v>
      </c>
      <c r="M31" s="41">
        <v>3</v>
      </c>
      <c r="N31" s="41">
        <v>3</v>
      </c>
      <c r="O31" s="41">
        <v>2</v>
      </c>
      <c r="P31" s="41">
        <v>3</v>
      </c>
      <c r="Q31" s="41">
        <f>I31+J31+L31+M31+N31+O31+P31</f>
        <v>15</v>
      </c>
      <c r="R31" s="47">
        <v>8</v>
      </c>
    </row>
    <row r="32" spans="1:18" ht="15">
      <c r="A32" s="46">
        <v>58</v>
      </c>
      <c r="B32" s="41" t="s">
        <v>330</v>
      </c>
      <c r="C32" s="41">
        <v>4</v>
      </c>
      <c r="D32" s="41" t="s">
        <v>75</v>
      </c>
      <c r="E32" s="41">
        <v>3</v>
      </c>
      <c r="F32" s="41" t="s">
        <v>333</v>
      </c>
      <c r="G32" s="41" t="s">
        <v>58</v>
      </c>
      <c r="H32" s="41">
        <v>1998</v>
      </c>
      <c r="I32" s="41">
        <v>3</v>
      </c>
      <c r="J32" s="41">
        <v>2</v>
      </c>
      <c r="K32" s="31">
        <v>0.000429050925925926</v>
      </c>
      <c r="L32" s="41">
        <v>0</v>
      </c>
      <c r="M32" s="41">
        <v>1</v>
      </c>
      <c r="N32" s="41">
        <v>3</v>
      </c>
      <c r="O32" s="41">
        <v>2</v>
      </c>
      <c r="P32" s="41">
        <v>3</v>
      </c>
      <c r="Q32" s="41">
        <f>I32+J32+L32+M32+N32+O32+P32</f>
        <v>14</v>
      </c>
      <c r="R32" s="47">
        <v>9</v>
      </c>
    </row>
    <row r="33" spans="1:18" ht="15">
      <c r="A33" s="46">
        <v>17</v>
      </c>
      <c r="B33" s="41" t="s">
        <v>354</v>
      </c>
      <c r="C33" s="41">
        <v>4</v>
      </c>
      <c r="D33" s="41" t="s">
        <v>48</v>
      </c>
      <c r="E33" s="41">
        <v>1</v>
      </c>
      <c r="F33" s="41" t="s">
        <v>131</v>
      </c>
      <c r="G33" s="41" t="s">
        <v>58</v>
      </c>
      <c r="H33" s="41">
        <v>1999</v>
      </c>
      <c r="I33" s="41">
        <v>3</v>
      </c>
      <c r="J33" s="41">
        <v>0</v>
      </c>
      <c r="K33" s="31">
        <v>0</v>
      </c>
      <c r="L33" s="41">
        <v>0</v>
      </c>
      <c r="M33" s="41">
        <v>3</v>
      </c>
      <c r="N33" s="41">
        <v>3</v>
      </c>
      <c r="O33" s="41">
        <v>2</v>
      </c>
      <c r="P33" s="41">
        <v>3</v>
      </c>
      <c r="Q33" s="41">
        <f>I33+J33+L33+M33+N33+O33+P33</f>
        <v>14</v>
      </c>
      <c r="R33" s="47">
        <v>10</v>
      </c>
    </row>
    <row r="34" spans="1:18" ht="15">
      <c r="A34" s="46">
        <v>17</v>
      </c>
      <c r="B34" s="41" t="s">
        <v>354</v>
      </c>
      <c r="C34" s="41">
        <v>4</v>
      </c>
      <c r="D34" s="41" t="s">
        <v>48</v>
      </c>
      <c r="E34" s="41">
        <v>2</v>
      </c>
      <c r="F34" s="41" t="s">
        <v>132</v>
      </c>
      <c r="G34" s="41" t="s">
        <v>58</v>
      </c>
      <c r="H34" s="41">
        <v>1998</v>
      </c>
      <c r="I34" s="41">
        <v>3</v>
      </c>
      <c r="J34" s="41">
        <v>2</v>
      </c>
      <c r="K34" s="31">
        <v>0.00037870370370370374</v>
      </c>
      <c r="L34" s="41">
        <v>0</v>
      </c>
      <c r="M34" s="41">
        <v>0</v>
      </c>
      <c r="N34" s="41">
        <v>3</v>
      </c>
      <c r="O34" s="41">
        <v>2</v>
      </c>
      <c r="P34" s="41">
        <v>3</v>
      </c>
      <c r="Q34" s="41">
        <f>I34+J34+L34+M34+N34+O34+P34</f>
        <v>13</v>
      </c>
      <c r="R34" s="47">
        <v>11</v>
      </c>
    </row>
    <row r="35" spans="1:18" ht="15">
      <c r="A35" s="46">
        <v>12</v>
      </c>
      <c r="B35" s="41" t="s">
        <v>349</v>
      </c>
      <c r="C35" s="41">
        <v>4</v>
      </c>
      <c r="D35" s="41" t="s">
        <v>36</v>
      </c>
      <c r="E35" s="41">
        <v>1</v>
      </c>
      <c r="F35" s="41" t="s">
        <v>37</v>
      </c>
      <c r="G35" s="41" t="s">
        <v>58</v>
      </c>
      <c r="H35" s="41">
        <v>1998</v>
      </c>
      <c r="I35" s="41">
        <v>1</v>
      </c>
      <c r="J35" s="41">
        <v>2</v>
      </c>
      <c r="K35" s="31">
        <v>0.0004199074074074074</v>
      </c>
      <c r="L35" s="41">
        <v>0</v>
      </c>
      <c r="M35" s="41">
        <v>2</v>
      </c>
      <c r="N35" s="41">
        <v>3</v>
      </c>
      <c r="O35" s="41">
        <v>2</v>
      </c>
      <c r="P35" s="41">
        <v>3</v>
      </c>
      <c r="Q35" s="41">
        <f>I35+J35+L35+M35+N35+O35+P35</f>
        <v>13</v>
      </c>
      <c r="R35" s="47">
        <v>12</v>
      </c>
    </row>
    <row r="36" spans="1:18" ht="15">
      <c r="A36" s="46">
        <v>17</v>
      </c>
      <c r="B36" s="41" t="s">
        <v>354</v>
      </c>
      <c r="C36" s="41">
        <v>4</v>
      </c>
      <c r="D36" s="41" t="s">
        <v>48</v>
      </c>
      <c r="E36" s="41">
        <v>3</v>
      </c>
      <c r="F36" s="41" t="s">
        <v>133</v>
      </c>
      <c r="G36" s="41" t="s">
        <v>58</v>
      </c>
      <c r="H36" s="41">
        <v>1998</v>
      </c>
      <c r="I36" s="41">
        <v>3</v>
      </c>
      <c r="J36" s="41">
        <v>2</v>
      </c>
      <c r="K36" s="31">
        <v>0.0005454861111111112</v>
      </c>
      <c r="L36" s="41">
        <v>0</v>
      </c>
      <c r="M36" s="41">
        <v>0</v>
      </c>
      <c r="N36" s="41">
        <v>3</v>
      </c>
      <c r="O36" s="41">
        <v>2</v>
      </c>
      <c r="P36" s="41">
        <v>3</v>
      </c>
      <c r="Q36" s="41">
        <f>I36+J36+L36+M36+N36+O36+P36</f>
        <v>13</v>
      </c>
      <c r="R36" s="47">
        <v>13</v>
      </c>
    </row>
    <row r="37" spans="1:18" ht="15">
      <c r="A37" s="46">
        <v>46</v>
      </c>
      <c r="B37" s="41" t="s">
        <v>261</v>
      </c>
      <c r="C37" s="41">
        <v>4</v>
      </c>
      <c r="D37" s="41" t="s">
        <v>374</v>
      </c>
      <c r="E37" s="41">
        <v>4</v>
      </c>
      <c r="F37" s="41" t="s">
        <v>265</v>
      </c>
      <c r="G37" s="41" t="s">
        <v>58</v>
      </c>
      <c r="H37" s="41">
        <v>2000</v>
      </c>
      <c r="I37" s="41">
        <v>0</v>
      </c>
      <c r="J37" s="41">
        <v>2</v>
      </c>
      <c r="K37" s="31">
        <v>0.00038449074074074075</v>
      </c>
      <c r="L37" s="41">
        <v>0</v>
      </c>
      <c r="M37" s="41">
        <v>2</v>
      </c>
      <c r="N37" s="41">
        <v>3</v>
      </c>
      <c r="O37" s="41">
        <v>2</v>
      </c>
      <c r="P37" s="41">
        <v>3</v>
      </c>
      <c r="Q37" s="41">
        <f>I37+J37+L37+M37+N37+O37+P37</f>
        <v>12</v>
      </c>
      <c r="R37" s="47">
        <v>14</v>
      </c>
    </row>
    <row r="38" spans="1:18" ht="15">
      <c r="A38" s="46">
        <v>11</v>
      </c>
      <c r="B38" s="41" t="s">
        <v>348</v>
      </c>
      <c r="C38" s="41">
        <v>4</v>
      </c>
      <c r="D38" s="41" t="s">
        <v>118</v>
      </c>
      <c r="E38" s="41">
        <v>1</v>
      </c>
      <c r="F38" s="41" t="s">
        <v>31</v>
      </c>
      <c r="G38" s="41" t="s">
        <v>58</v>
      </c>
      <c r="H38" s="41">
        <v>1998</v>
      </c>
      <c r="I38" s="41">
        <v>3</v>
      </c>
      <c r="J38" s="41">
        <v>0</v>
      </c>
      <c r="K38" s="31">
        <v>0</v>
      </c>
      <c r="L38" s="41">
        <v>0</v>
      </c>
      <c r="M38" s="41">
        <v>1</v>
      </c>
      <c r="N38" s="41">
        <v>3</v>
      </c>
      <c r="O38" s="41">
        <v>2</v>
      </c>
      <c r="P38" s="41">
        <v>3</v>
      </c>
      <c r="Q38" s="41">
        <f>I38+J38+L38+M38+N38+O38+P38</f>
        <v>12</v>
      </c>
      <c r="R38" s="47">
        <v>15</v>
      </c>
    </row>
    <row r="39" spans="1:18" ht="15">
      <c r="A39" s="46">
        <v>11</v>
      </c>
      <c r="B39" s="41" t="s">
        <v>348</v>
      </c>
      <c r="C39" s="41">
        <v>4</v>
      </c>
      <c r="D39" s="41" t="s">
        <v>118</v>
      </c>
      <c r="E39" s="41">
        <v>2</v>
      </c>
      <c r="F39" s="41" t="s">
        <v>32</v>
      </c>
      <c r="G39" s="41" t="s">
        <v>58</v>
      </c>
      <c r="H39" s="41">
        <v>1998</v>
      </c>
      <c r="I39" s="41">
        <v>3</v>
      </c>
      <c r="J39" s="41">
        <v>0</v>
      </c>
      <c r="K39" s="31">
        <v>0</v>
      </c>
      <c r="L39" s="41">
        <v>0</v>
      </c>
      <c r="M39" s="41">
        <v>1</v>
      </c>
      <c r="N39" s="41">
        <v>3</v>
      </c>
      <c r="O39" s="41">
        <v>2</v>
      </c>
      <c r="P39" s="41">
        <v>3</v>
      </c>
      <c r="Q39" s="41">
        <f>I39+J39+L39+M39+N39+O39+P39</f>
        <v>12</v>
      </c>
      <c r="R39" s="47">
        <v>15</v>
      </c>
    </row>
    <row r="40" spans="1:18" ht="15">
      <c r="A40" s="46">
        <v>11</v>
      </c>
      <c r="B40" s="41" t="s">
        <v>348</v>
      </c>
      <c r="C40" s="41">
        <v>4</v>
      </c>
      <c r="D40" s="41" t="s">
        <v>118</v>
      </c>
      <c r="E40" s="41">
        <v>3</v>
      </c>
      <c r="F40" s="41" t="s">
        <v>33</v>
      </c>
      <c r="G40" s="41" t="s">
        <v>58</v>
      </c>
      <c r="H40" s="41">
        <v>1999</v>
      </c>
      <c r="I40" s="41">
        <v>2</v>
      </c>
      <c r="J40" s="41">
        <v>0</v>
      </c>
      <c r="K40" s="31">
        <v>0</v>
      </c>
      <c r="L40" s="41">
        <v>1</v>
      </c>
      <c r="M40" s="41">
        <v>1</v>
      </c>
      <c r="N40" s="41">
        <v>3</v>
      </c>
      <c r="O40" s="41">
        <v>2</v>
      </c>
      <c r="P40" s="41">
        <v>3</v>
      </c>
      <c r="Q40" s="41">
        <f>I40+J40+L40+M40+N40+O40+P40</f>
        <v>12</v>
      </c>
      <c r="R40" s="47">
        <v>15</v>
      </c>
    </row>
    <row r="41" spans="1:18" ht="15">
      <c r="A41" s="46">
        <v>58</v>
      </c>
      <c r="B41" s="41" t="s">
        <v>330</v>
      </c>
      <c r="C41" s="41">
        <v>4</v>
      </c>
      <c r="D41" s="41" t="s">
        <v>75</v>
      </c>
      <c r="E41" s="41">
        <v>1</v>
      </c>
      <c r="F41" s="41" t="s">
        <v>331</v>
      </c>
      <c r="G41" s="41" t="s">
        <v>58</v>
      </c>
      <c r="H41" s="41">
        <v>1998</v>
      </c>
      <c r="I41" s="41">
        <v>3</v>
      </c>
      <c r="J41" s="41">
        <v>0</v>
      </c>
      <c r="K41" s="31">
        <v>0</v>
      </c>
      <c r="L41" s="41">
        <v>0</v>
      </c>
      <c r="M41" s="41">
        <v>2</v>
      </c>
      <c r="N41" s="41">
        <v>2</v>
      </c>
      <c r="O41" s="41">
        <v>2</v>
      </c>
      <c r="P41" s="41">
        <v>3</v>
      </c>
      <c r="Q41" s="41">
        <f>I41+J41+L41+M41+N41+O41+P41</f>
        <v>12</v>
      </c>
      <c r="R41" s="47">
        <v>15</v>
      </c>
    </row>
    <row r="42" spans="1:18" ht="15">
      <c r="A42" s="46">
        <v>12</v>
      </c>
      <c r="B42" s="41" t="s">
        <v>349</v>
      </c>
      <c r="C42" s="41">
        <v>4</v>
      </c>
      <c r="D42" s="41" t="s">
        <v>36</v>
      </c>
      <c r="E42" s="41">
        <v>5</v>
      </c>
      <c r="F42" s="41" t="s">
        <v>40</v>
      </c>
      <c r="G42" s="41" t="s">
        <v>58</v>
      </c>
      <c r="H42" s="41">
        <v>1998</v>
      </c>
      <c r="I42" s="41">
        <v>3</v>
      </c>
      <c r="J42" s="41">
        <v>2</v>
      </c>
      <c r="K42" s="31">
        <v>0.00026331018518518516</v>
      </c>
      <c r="L42" s="41">
        <v>0</v>
      </c>
      <c r="M42" s="41">
        <v>1</v>
      </c>
      <c r="N42" s="41">
        <v>3</v>
      </c>
      <c r="O42" s="41">
        <v>2</v>
      </c>
      <c r="P42" s="41">
        <v>0</v>
      </c>
      <c r="Q42" s="41">
        <f>I42+J42+L42+M42+N42+O42+P42</f>
        <v>11</v>
      </c>
      <c r="R42" s="47">
        <v>19</v>
      </c>
    </row>
    <row r="43" spans="1:18" ht="15">
      <c r="A43" s="46">
        <v>53</v>
      </c>
      <c r="B43" s="41">
        <v>186</v>
      </c>
      <c r="C43" s="41">
        <v>4</v>
      </c>
      <c r="D43" s="41" t="s">
        <v>303</v>
      </c>
      <c r="E43" s="41">
        <v>4</v>
      </c>
      <c r="F43" s="41" t="s">
        <v>307</v>
      </c>
      <c r="G43" s="41" t="s">
        <v>58</v>
      </c>
      <c r="H43" s="41">
        <v>1998</v>
      </c>
      <c r="I43" s="41">
        <v>1</v>
      </c>
      <c r="J43" s="41">
        <v>2</v>
      </c>
      <c r="K43" s="31">
        <v>0.0003099537037037037</v>
      </c>
      <c r="L43" s="41">
        <v>2</v>
      </c>
      <c r="M43" s="41">
        <v>1</v>
      </c>
      <c r="N43" s="41">
        <v>3</v>
      </c>
      <c r="O43" s="41">
        <v>2</v>
      </c>
      <c r="P43" s="41">
        <v>0</v>
      </c>
      <c r="Q43" s="41">
        <f>I43+J43+L43+M43+N43+O43+P43</f>
        <v>11</v>
      </c>
      <c r="R43" s="47">
        <v>20</v>
      </c>
    </row>
    <row r="44" spans="1:18" ht="15">
      <c r="A44" s="46">
        <v>12</v>
      </c>
      <c r="B44" s="41" t="s">
        <v>349</v>
      </c>
      <c r="C44" s="41">
        <v>4</v>
      </c>
      <c r="D44" s="41" t="s">
        <v>36</v>
      </c>
      <c r="E44" s="41">
        <v>3</v>
      </c>
      <c r="F44" s="41" t="s">
        <v>121</v>
      </c>
      <c r="G44" s="41" t="s">
        <v>58</v>
      </c>
      <c r="H44" s="41">
        <v>1998</v>
      </c>
      <c r="I44" s="41">
        <v>2</v>
      </c>
      <c r="J44" s="41">
        <v>0</v>
      </c>
      <c r="K44" s="31">
        <v>0</v>
      </c>
      <c r="L44" s="41">
        <v>0</v>
      </c>
      <c r="M44" s="41">
        <v>1</v>
      </c>
      <c r="N44" s="41">
        <v>3</v>
      </c>
      <c r="O44" s="41">
        <v>2</v>
      </c>
      <c r="P44" s="41">
        <v>3</v>
      </c>
      <c r="Q44" s="41">
        <f>I44+J44+L44+M44+N44+O44+P44</f>
        <v>11</v>
      </c>
      <c r="R44" s="47">
        <v>21</v>
      </c>
    </row>
    <row r="45" spans="1:18" ht="15">
      <c r="A45" s="46">
        <v>58</v>
      </c>
      <c r="B45" s="41" t="s">
        <v>330</v>
      </c>
      <c r="C45" s="41">
        <v>4</v>
      </c>
      <c r="D45" s="41" t="s">
        <v>75</v>
      </c>
      <c r="E45" s="41">
        <v>2</v>
      </c>
      <c r="F45" s="41" t="s">
        <v>332</v>
      </c>
      <c r="G45" s="41" t="s">
        <v>58</v>
      </c>
      <c r="H45" s="41">
        <v>1998</v>
      </c>
      <c r="I45" s="41">
        <v>0</v>
      </c>
      <c r="J45" s="41">
        <v>0</v>
      </c>
      <c r="K45" s="31">
        <v>0</v>
      </c>
      <c r="L45" s="41">
        <v>3</v>
      </c>
      <c r="M45" s="41">
        <v>0</v>
      </c>
      <c r="N45" s="41">
        <v>3</v>
      </c>
      <c r="O45" s="41">
        <v>2</v>
      </c>
      <c r="P45" s="41">
        <v>3</v>
      </c>
      <c r="Q45" s="41">
        <f>I45+J45+L45+M45+N45+O45+P45</f>
        <v>11</v>
      </c>
      <c r="R45" s="47">
        <v>21</v>
      </c>
    </row>
    <row r="46" spans="1:18" ht="15">
      <c r="A46" s="46">
        <v>13</v>
      </c>
      <c r="B46" s="41" t="s">
        <v>350</v>
      </c>
      <c r="C46" s="41">
        <v>4</v>
      </c>
      <c r="D46" s="41" t="s">
        <v>36</v>
      </c>
      <c r="E46" s="41">
        <v>4</v>
      </c>
      <c r="F46" s="41" t="s">
        <v>44</v>
      </c>
      <c r="G46" s="41" t="s">
        <v>58</v>
      </c>
      <c r="H46" s="41">
        <v>2000</v>
      </c>
      <c r="I46" s="41">
        <v>3</v>
      </c>
      <c r="J46" s="41">
        <v>2</v>
      </c>
      <c r="K46" s="31">
        <v>0.00022569444444444446</v>
      </c>
      <c r="L46" s="41">
        <v>0</v>
      </c>
      <c r="M46" s="41">
        <v>0</v>
      </c>
      <c r="N46" s="41">
        <v>3</v>
      </c>
      <c r="O46" s="41">
        <v>2</v>
      </c>
      <c r="P46" s="41">
        <v>0</v>
      </c>
      <c r="Q46" s="41">
        <f>I46+J46+L46+M46+N46+O46+P46</f>
        <v>10</v>
      </c>
      <c r="R46" s="47">
        <v>23</v>
      </c>
    </row>
    <row r="47" spans="1:18" ht="15">
      <c r="A47" s="46">
        <v>46</v>
      </c>
      <c r="B47" s="41" t="s">
        <v>261</v>
      </c>
      <c r="C47" s="41">
        <v>4</v>
      </c>
      <c r="D47" s="41" t="s">
        <v>374</v>
      </c>
      <c r="E47" s="41">
        <v>3</v>
      </c>
      <c r="F47" s="41" t="s">
        <v>264</v>
      </c>
      <c r="G47" s="41" t="s">
        <v>58</v>
      </c>
      <c r="H47" s="41">
        <v>1999</v>
      </c>
      <c r="I47" s="41">
        <v>0</v>
      </c>
      <c r="J47" s="41">
        <v>2</v>
      </c>
      <c r="K47" s="31">
        <v>0.00040659722222222226</v>
      </c>
      <c r="L47" s="41">
        <v>0</v>
      </c>
      <c r="M47" s="41">
        <v>3</v>
      </c>
      <c r="N47" s="41">
        <v>3</v>
      </c>
      <c r="O47" s="41">
        <v>2</v>
      </c>
      <c r="P47" s="41">
        <v>0</v>
      </c>
      <c r="Q47" s="41">
        <f>I47+J47+L47+M47+N47+O47+P47</f>
        <v>10</v>
      </c>
      <c r="R47" s="47">
        <v>24</v>
      </c>
    </row>
    <row r="48" spans="1:18" ht="15">
      <c r="A48" s="46">
        <v>13</v>
      </c>
      <c r="B48" s="41" t="s">
        <v>350</v>
      </c>
      <c r="C48" s="41">
        <v>4</v>
      </c>
      <c r="D48" s="41" t="s">
        <v>36</v>
      </c>
      <c r="E48" s="41">
        <v>1</v>
      </c>
      <c r="F48" s="41" t="s">
        <v>41</v>
      </c>
      <c r="G48" s="41" t="s">
        <v>58</v>
      </c>
      <c r="H48" s="41">
        <v>1999</v>
      </c>
      <c r="I48" s="41">
        <v>2</v>
      </c>
      <c r="J48" s="41">
        <v>2</v>
      </c>
      <c r="K48" s="31">
        <v>0.0004799768518518518</v>
      </c>
      <c r="L48" s="41">
        <v>0</v>
      </c>
      <c r="M48" s="41">
        <v>1</v>
      </c>
      <c r="N48" s="41">
        <v>3</v>
      </c>
      <c r="O48" s="41">
        <v>2</v>
      </c>
      <c r="P48" s="41">
        <v>0</v>
      </c>
      <c r="Q48" s="41">
        <f>I48+J48+L48+M48+N48+O48+P48</f>
        <v>10</v>
      </c>
      <c r="R48" s="47">
        <v>25</v>
      </c>
    </row>
    <row r="49" spans="1:18" ht="15">
      <c r="A49" s="46">
        <v>53</v>
      </c>
      <c r="B49" s="41">
        <v>186</v>
      </c>
      <c r="C49" s="41">
        <v>4</v>
      </c>
      <c r="D49" s="41" t="s">
        <v>303</v>
      </c>
      <c r="E49" s="41">
        <v>1</v>
      </c>
      <c r="F49" s="41" t="s">
        <v>304</v>
      </c>
      <c r="G49" s="41" t="s">
        <v>58</v>
      </c>
      <c r="H49" s="41">
        <v>1999</v>
      </c>
      <c r="I49" s="41">
        <v>1</v>
      </c>
      <c r="J49" s="41">
        <v>2</v>
      </c>
      <c r="K49" s="31">
        <v>0.0006956018518518519</v>
      </c>
      <c r="L49" s="41">
        <v>0</v>
      </c>
      <c r="M49" s="41">
        <v>2</v>
      </c>
      <c r="N49" s="41">
        <v>3</v>
      </c>
      <c r="O49" s="41">
        <v>2</v>
      </c>
      <c r="P49" s="41">
        <v>0</v>
      </c>
      <c r="Q49" s="41">
        <f>I49+J49+L49+M49+N49+O49+P49</f>
        <v>10</v>
      </c>
      <c r="R49" s="47">
        <v>26</v>
      </c>
    </row>
    <row r="50" spans="1:18" ht="15">
      <c r="A50" s="46">
        <v>12</v>
      </c>
      <c r="B50" s="41" t="s">
        <v>349</v>
      </c>
      <c r="C50" s="41">
        <v>4</v>
      </c>
      <c r="D50" s="41" t="s">
        <v>36</v>
      </c>
      <c r="E50" s="41">
        <v>4</v>
      </c>
      <c r="F50" s="41" t="s">
        <v>39</v>
      </c>
      <c r="G50" s="41" t="s">
        <v>58</v>
      </c>
      <c r="H50" s="41">
        <v>2000</v>
      </c>
      <c r="I50" s="41">
        <v>0</v>
      </c>
      <c r="J50" s="41">
        <v>2</v>
      </c>
      <c r="K50" s="31">
        <v>0.0007199074074074074</v>
      </c>
      <c r="L50" s="41">
        <v>0</v>
      </c>
      <c r="M50" s="41">
        <v>0</v>
      </c>
      <c r="N50" s="41">
        <v>3</v>
      </c>
      <c r="O50" s="41">
        <v>2</v>
      </c>
      <c r="P50" s="41">
        <v>3</v>
      </c>
      <c r="Q50" s="41">
        <f>I50+J50+L50+M50+N50+O50+P50</f>
        <v>10</v>
      </c>
      <c r="R50" s="47">
        <v>27</v>
      </c>
    </row>
    <row r="51" spans="1:18" ht="15">
      <c r="A51" s="46">
        <v>11</v>
      </c>
      <c r="B51" s="41" t="s">
        <v>348</v>
      </c>
      <c r="C51" s="41">
        <v>4</v>
      </c>
      <c r="D51" s="41" t="s">
        <v>118</v>
      </c>
      <c r="E51" s="41">
        <v>4</v>
      </c>
      <c r="F51" s="41" t="s">
        <v>34</v>
      </c>
      <c r="G51" s="41" t="s">
        <v>58</v>
      </c>
      <c r="H51" s="41">
        <v>2000</v>
      </c>
      <c r="I51" s="41">
        <v>0</v>
      </c>
      <c r="J51" s="41">
        <v>0</v>
      </c>
      <c r="K51" s="31">
        <v>0</v>
      </c>
      <c r="L51" s="41">
        <v>0</v>
      </c>
      <c r="M51" s="41">
        <v>2</v>
      </c>
      <c r="N51" s="41">
        <v>3</v>
      </c>
      <c r="O51" s="41">
        <v>2</v>
      </c>
      <c r="P51" s="41">
        <v>3</v>
      </c>
      <c r="Q51" s="41">
        <f>I51+J51+L51+M51+N51+O51+P51</f>
        <v>10</v>
      </c>
      <c r="R51" s="47">
        <v>28</v>
      </c>
    </row>
    <row r="52" spans="1:18" ht="15">
      <c r="A52" s="46">
        <v>14</v>
      </c>
      <c r="B52" s="41" t="s">
        <v>351</v>
      </c>
      <c r="C52" s="41">
        <v>4</v>
      </c>
      <c r="D52" s="41" t="s">
        <v>36</v>
      </c>
      <c r="E52" s="41">
        <v>3</v>
      </c>
      <c r="F52" s="41" t="s">
        <v>120</v>
      </c>
      <c r="G52" s="41" t="s">
        <v>58</v>
      </c>
      <c r="H52" s="41">
        <v>1999</v>
      </c>
      <c r="I52" s="41">
        <v>3</v>
      </c>
      <c r="J52" s="41">
        <v>0</v>
      </c>
      <c r="K52" s="31">
        <v>0</v>
      </c>
      <c r="L52" s="41">
        <v>0</v>
      </c>
      <c r="M52" s="41">
        <v>3</v>
      </c>
      <c r="N52" s="41">
        <v>0</v>
      </c>
      <c r="O52" s="41">
        <v>2</v>
      </c>
      <c r="P52" s="41">
        <v>0</v>
      </c>
      <c r="Q52" s="41">
        <f>I52+J52+L52+M52+N52+O52+P52</f>
        <v>8</v>
      </c>
      <c r="R52" s="47">
        <v>29</v>
      </c>
    </row>
    <row r="53" spans="1:18" ht="15.75" thickBot="1">
      <c r="A53" s="48">
        <v>53</v>
      </c>
      <c r="B53" s="49">
        <v>186</v>
      </c>
      <c r="C53" s="49">
        <v>4</v>
      </c>
      <c r="D53" s="49" t="s">
        <v>303</v>
      </c>
      <c r="E53" s="49">
        <v>5</v>
      </c>
      <c r="F53" s="49" t="s">
        <v>308</v>
      </c>
      <c r="G53" s="49" t="s">
        <v>58</v>
      </c>
      <c r="H53" s="49">
        <v>2000</v>
      </c>
      <c r="I53" s="49">
        <v>0</v>
      </c>
      <c r="J53" s="49">
        <v>2</v>
      </c>
      <c r="K53" s="50">
        <v>0.00035625</v>
      </c>
      <c r="L53" s="49">
        <v>2</v>
      </c>
      <c r="M53" s="49">
        <v>0</v>
      </c>
      <c r="N53" s="49">
        <v>0</v>
      </c>
      <c r="O53" s="49">
        <v>0</v>
      </c>
      <c r="P53" s="49">
        <v>3</v>
      </c>
      <c r="Q53" s="49">
        <f>I53+J53+L53+M53+N53+O53+P53</f>
        <v>7</v>
      </c>
      <c r="R53" s="51">
        <v>30</v>
      </c>
    </row>
  </sheetData>
  <sheetProtection/>
  <autoFilter ref="A4:R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2015-11-16T21:34:25Z</dcterms:modified>
  <cp:category/>
  <cp:version/>
  <cp:contentType/>
  <cp:contentStatus/>
</cp:coreProperties>
</file>